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Sheet1!$A$2:$F$50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<sst xmlns="http://schemas.openxmlformats.org/spreadsheetml/2006/main" count="150" uniqueCount="92">
  <si>
    <t xml:space="preserve"> 广州市花都区2024年晚造种粮大户申报明细表（15亩以上）</t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</si>
  <si>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</si>
  <si>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镇（街）</t>
    </r>
  </si>
  <si>
    <r>
      <rPr>
        <b/>
        <sz val="12"/>
        <color theme="1"/>
        <rFont val="仿宋_GB2312"/>
        <charset val="134"/>
      </rPr>
      <t>行政村</t>
    </r>
  </si>
  <si>
    <t>种粮大户名称</t>
  </si>
  <si>
    <t>补贴面积
（亩）</t>
  </si>
  <si>
    <t>市级补贴金额（元）</t>
  </si>
  <si>
    <t>区级补贴金额（元）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</si>
  <si>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新华街</t>
    </r>
  </si>
  <si>
    <r>
      <rPr>
        <sz val="12"/>
        <color theme="1"/>
        <rFont val="仿宋_GB2312"/>
        <charset val="134"/>
      </rPr>
      <t>莲塘村</t>
    </r>
  </si>
  <si>
    <t>刘广约</t>
  </si>
  <si>
    <r>
      <rPr>
        <sz val="12"/>
        <color theme="1"/>
        <rFont val="仿宋_GB2312"/>
        <charset val="134"/>
      </rPr>
      <t>花山镇</t>
    </r>
  </si>
  <si>
    <r>
      <rPr>
        <sz val="12"/>
        <color rgb="FF000000"/>
        <rFont val="仿宋_GB2312"/>
        <charset val="134"/>
      </rPr>
      <t>平西村</t>
    </r>
  </si>
  <si>
    <t>林炎财</t>
  </si>
  <si>
    <t>许春淡</t>
  </si>
  <si>
    <t>周英飞</t>
  </si>
  <si>
    <t>吴祥怀</t>
  </si>
  <si>
    <r>
      <rPr>
        <sz val="12"/>
        <color rgb="FF000000"/>
        <rFont val="仿宋_GB2312"/>
        <charset val="134"/>
      </rPr>
      <t>铁山村</t>
    </r>
  </si>
  <si>
    <t>刘族国</t>
  </si>
  <si>
    <r>
      <rPr>
        <sz val="12"/>
        <color rgb="FF000000"/>
        <rFont val="仿宋_GB2312"/>
        <charset val="134"/>
      </rPr>
      <t>儒林村</t>
    </r>
  </si>
  <si>
    <t>许春乐</t>
  </si>
  <si>
    <r>
      <rPr>
        <sz val="12"/>
        <color rgb="FF000000"/>
        <rFont val="仿宋_GB2312"/>
        <charset val="134"/>
      </rPr>
      <t>永乐村</t>
    </r>
  </si>
  <si>
    <t>林奋</t>
  </si>
  <si>
    <r>
      <rPr>
        <sz val="12"/>
        <rFont val="仿宋_GB2312"/>
        <charset val="134"/>
      </rPr>
      <t>陆启</t>
    </r>
    <r>
      <rPr>
        <sz val="12"/>
        <rFont val="宋体"/>
        <charset val="134"/>
      </rPr>
      <t>燊</t>
    </r>
  </si>
  <si>
    <r>
      <rPr>
        <sz val="12"/>
        <color rgb="FF000000"/>
        <rFont val="仿宋_GB2312"/>
        <charset val="134"/>
      </rPr>
      <t>永明村</t>
    </r>
  </si>
  <si>
    <t>许春利</t>
  </si>
  <si>
    <t>彭志超</t>
  </si>
  <si>
    <r>
      <rPr>
        <sz val="12"/>
        <color rgb="FF000000"/>
        <rFont val="仿宋_GB2312"/>
        <charset val="134"/>
      </rPr>
      <t>花东镇</t>
    </r>
  </si>
  <si>
    <r>
      <rPr>
        <sz val="12"/>
        <color rgb="FF000000"/>
        <rFont val="仿宋_GB2312"/>
        <charset val="134"/>
      </rPr>
      <t>狮前村</t>
    </r>
  </si>
  <si>
    <t>广州市七溪地芳香集团有限公司</t>
  </si>
  <si>
    <t>张健强</t>
  </si>
  <si>
    <r>
      <rPr>
        <sz val="12"/>
        <color rgb="FF000000"/>
        <rFont val="仿宋_GB2312"/>
        <charset val="134"/>
      </rPr>
      <t>港头村</t>
    </r>
  </si>
  <si>
    <t>曾庆球</t>
  </si>
  <si>
    <r>
      <rPr>
        <sz val="12"/>
        <color rgb="FF000000"/>
        <rFont val="仿宋_GB2312"/>
        <charset val="134"/>
      </rPr>
      <t>七星村</t>
    </r>
  </si>
  <si>
    <t>田兴运</t>
  </si>
  <si>
    <r>
      <rPr>
        <sz val="12"/>
        <color rgb="FF000000"/>
        <rFont val="仿宋_GB2312"/>
        <charset val="134"/>
      </rPr>
      <t>联安村</t>
    </r>
  </si>
  <si>
    <t>马文基</t>
  </si>
  <si>
    <r>
      <rPr>
        <sz val="12"/>
        <color rgb="FF000000"/>
        <rFont val="仿宋_GB2312"/>
        <charset val="134"/>
      </rPr>
      <t>莘田村</t>
    </r>
  </si>
  <si>
    <t>庾惠儿</t>
  </si>
  <si>
    <r>
      <rPr>
        <sz val="12"/>
        <color rgb="FF000000"/>
        <rFont val="仿宋_GB2312"/>
        <charset val="134"/>
      </rPr>
      <t>水口营村</t>
    </r>
  </si>
  <si>
    <t>陆伟明</t>
  </si>
  <si>
    <t>商永贞</t>
  </si>
  <si>
    <r>
      <rPr>
        <sz val="12"/>
        <color rgb="FF000000"/>
        <rFont val="仿宋_GB2312"/>
        <charset val="134"/>
      </rPr>
      <t>望顶村</t>
    </r>
  </si>
  <si>
    <t>傅鉴才</t>
  </si>
  <si>
    <r>
      <rPr>
        <sz val="12"/>
        <color rgb="FF000000"/>
        <rFont val="仿宋_GB2312"/>
        <charset val="134"/>
      </rPr>
      <t>大龙村</t>
    </r>
  </si>
  <si>
    <r>
      <rPr>
        <sz val="12"/>
        <color rgb="FF000000"/>
        <rFont val="仿宋_GB2312"/>
        <charset val="134"/>
      </rPr>
      <t>大东村</t>
    </r>
  </si>
  <si>
    <t>胡永桥</t>
  </si>
  <si>
    <t>黄仲亮</t>
  </si>
  <si>
    <t>黄仲楷</t>
  </si>
  <si>
    <r>
      <rPr>
        <sz val="12"/>
        <color theme="1"/>
        <rFont val="仿宋_GB2312"/>
        <charset val="134"/>
      </rPr>
      <t>赤坭镇</t>
    </r>
  </si>
  <si>
    <r>
      <rPr>
        <sz val="12"/>
        <color theme="1"/>
        <rFont val="仿宋_GB2312"/>
        <charset val="134"/>
      </rPr>
      <t>黄沙塘村</t>
    </r>
  </si>
  <si>
    <t>广州碧涛农业集团股份有限公司</t>
  </si>
  <si>
    <r>
      <rPr>
        <sz val="12"/>
        <color theme="1"/>
        <rFont val="仿宋_GB2312"/>
        <charset val="134"/>
      </rPr>
      <t>黄沙塘村、蓝田村</t>
    </r>
  </si>
  <si>
    <t>陈玉志</t>
  </si>
  <si>
    <r>
      <rPr>
        <sz val="12"/>
        <color theme="1"/>
        <rFont val="仿宋_GB2312"/>
        <charset val="134"/>
      </rPr>
      <t>荷塘村</t>
    </r>
  </si>
  <si>
    <t>徐显钗</t>
  </si>
  <si>
    <r>
      <rPr>
        <sz val="12"/>
        <color theme="1"/>
        <rFont val="仿宋_GB2312"/>
        <charset val="134"/>
      </rPr>
      <t>蓝田村</t>
    </r>
  </si>
  <si>
    <t>徐绍栋</t>
  </si>
  <si>
    <t>黄雁芬</t>
  </si>
  <si>
    <t>徐文源</t>
  </si>
  <si>
    <r>
      <rPr>
        <sz val="12"/>
        <color theme="1"/>
        <rFont val="仿宋_GB2312"/>
        <charset val="134"/>
      </rPr>
      <t>下连珠村</t>
    </r>
  </si>
  <si>
    <r>
      <rPr>
        <sz val="12"/>
        <color theme="1"/>
        <rFont val="仿宋_GB2312"/>
        <charset val="134"/>
      </rPr>
      <t>石坑村</t>
    </r>
  </si>
  <si>
    <t>吴志安</t>
  </si>
  <si>
    <r>
      <rPr>
        <sz val="12"/>
        <color theme="1"/>
        <rFont val="仿宋_GB2312"/>
        <charset val="134"/>
      </rPr>
      <t>鲤塘村</t>
    </r>
  </si>
  <si>
    <t>叶永祺</t>
  </si>
  <si>
    <r>
      <rPr>
        <sz val="12"/>
        <color theme="1"/>
        <rFont val="仿宋_GB2312"/>
        <charset val="134"/>
      </rPr>
      <t>丰群村</t>
    </r>
  </si>
  <si>
    <t>黄锦棠</t>
  </si>
  <si>
    <r>
      <rPr>
        <sz val="11"/>
        <color theme="1"/>
        <rFont val="仿宋_GB2312"/>
        <charset val="134"/>
      </rPr>
      <t>炭步镇</t>
    </r>
  </si>
  <si>
    <r>
      <rPr>
        <sz val="12"/>
        <color theme="1"/>
        <rFont val="仿宋_GB2312"/>
        <charset val="134"/>
      </rPr>
      <t>鸭一村</t>
    </r>
  </si>
  <si>
    <t>刘民志</t>
  </si>
  <si>
    <r>
      <rPr>
        <sz val="12"/>
        <color theme="1"/>
        <rFont val="仿宋_GB2312"/>
        <charset val="134"/>
      </rPr>
      <t>唐美村</t>
    </r>
  </si>
  <si>
    <t>庾国成</t>
  </si>
  <si>
    <t>庾庆鹏</t>
  </si>
  <si>
    <r>
      <rPr>
        <sz val="12"/>
        <color theme="1"/>
        <rFont val="仿宋_GB2312"/>
        <charset val="134"/>
      </rPr>
      <t>华岭村</t>
    </r>
  </si>
  <si>
    <t>刘满生</t>
  </si>
  <si>
    <r>
      <rPr>
        <sz val="12"/>
        <color theme="1"/>
        <rFont val="仿宋_GB2312"/>
        <charset val="134"/>
      </rPr>
      <t>文二村</t>
    </r>
  </si>
  <si>
    <t>广州市花都区文冈香芋农民专业合作社</t>
  </si>
  <si>
    <r>
      <rPr>
        <sz val="12"/>
        <color rgb="FF000000"/>
        <rFont val="仿宋_GB2312"/>
        <charset val="134"/>
      </rPr>
      <t>狮岭镇</t>
    </r>
  </si>
  <si>
    <r>
      <rPr>
        <sz val="12"/>
        <color rgb="FF000000"/>
        <rFont val="仿宋_GB2312"/>
        <charset val="134"/>
      </rPr>
      <t>马岭村</t>
    </r>
  </si>
  <si>
    <r>
      <rPr>
        <sz val="12"/>
        <rFont val="仿宋_GB2312"/>
        <charset val="134"/>
      </rPr>
      <t>童</t>
    </r>
    <r>
      <rPr>
        <sz val="12"/>
        <rFont val="宋体"/>
        <charset val="134"/>
      </rPr>
      <t>暐</t>
    </r>
    <r>
      <rPr>
        <sz val="12"/>
        <rFont val="仿宋_GB2312"/>
        <charset val="134"/>
      </rPr>
      <t>智</t>
    </r>
  </si>
  <si>
    <r>
      <rPr>
        <sz val="12"/>
        <color rgb="FF000000"/>
        <rFont val="仿宋_GB2312"/>
        <charset val="134"/>
      </rPr>
      <t>义山村</t>
    </r>
  </si>
  <si>
    <t>严敏</t>
  </si>
  <si>
    <t>钟海华</t>
  </si>
  <si>
    <r>
      <rPr>
        <sz val="12"/>
        <color theme="1"/>
        <rFont val="仿宋_GB2312"/>
        <charset val="134"/>
      </rPr>
      <t>梯面镇</t>
    </r>
  </si>
  <si>
    <r>
      <rPr>
        <sz val="12"/>
        <color theme="1"/>
        <rFont val="仿宋_GB2312"/>
        <charset val="134"/>
      </rPr>
      <t>西坑村</t>
    </r>
  </si>
  <si>
    <t>广州市乡遇梯面经济开发有限公司</t>
  </si>
  <si>
    <r>
      <rPr>
        <sz val="12"/>
        <color theme="1"/>
        <rFont val="仿宋_GB2312"/>
        <charset val="134"/>
      </rPr>
      <t>红山村</t>
    </r>
  </si>
  <si>
    <t>胡灿金</t>
  </si>
  <si>
    <r>
      <rPr>
        <sz val="12"/>
        <rFont val="仿宋_GB2312"/>
        <charset val="134"/>
      </rPr>
      <t>广州市茅</t>
    </r>
    <r>
      <rPr>
        <sz val="12"/>
        <rFont val="宋体"/>
        <charset val="134"/>
      </rPr>
      <t>輋</t>
    </r>
    <r>
      <rPr>
        <sz val="12"/>
        <rFont val="仿宋_GB2312"/>
        <charset val="134"/>
      </rPr>
      <t>旅游文化发展有限公司</t>
    </r>
  </si>
  <si>
    <r>
      <rPr>
        <sz val="12"/>
        <color theme="1"/>
        <rFont val="仿宋_GB2312"/>
        <charset val="134"/>
      </rPr>
      <t>五联村</t>
    </r>
  </si>
  <si>
    <t>付家兴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</si>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</sst>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zoomScale="130" zoomScaleNormal="130" workbookViewId="0">
      <selection activeCell="D10" sqref="D10"/>
    </sheetView>
  </sheetViews>
  <sheetFormatPr defaultColWidth="9" defaultRowHeight="15" outlineLevelCol="6"/>
  <cols>
    <col min="1" max="1" width="6.13333333333333" style="1" customWidth="1"/>
    <col min="2" max="2" width="10.8833333333333" style="1" customWidth="1"/>
    <col min="3" max="3" width="17.25" style="1" customWidth="1"/>
    <col min="4" max="4" width="35.75" style="2" customWidth="1"/>
    <col min="5" max="5" width="11.2416666666667" style="3" customWidth="1"/>
    <col min="6" max="6" width="12.5" style="1" customWidth="1"/>
    <col min="7" max="7" width="11.4333333333333" style="1" customWidth="1"/>
    <col min="8" max="16384" width="9" style="1"/>
  </cols>
  <sheetData>
    <row r="1" ht="24" spans="1:7">
      <c r="A1" s="4" t="s">
        <v>0</v>
      </c>
      <c r="B1" s="5"/>
      <c r="C1" s="5"/>
      <c r="D1" s="5"/>
      <c r="E1" s="5"/>
      <c r="F1" s="5"/>
      <c r="G1" s="5"/>
    </row>
    <row r="2" ht="27" spans="1:7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ht="15.75" spans="1:7">
      <c r="A3" s="10">
        <v>1</v>
      </c>
      <c r="B3" s="11" t="s">
        <v>8</v>
      </c>
      <c r="C3" s="11" t="s">
        <v>9</v>
      </c>
      <c r="D3" s="12" t="s">
        <v>10</v>
      </c>
      <c r="E3" s="11">
        <v>21.9</v>
      </c>
      <c r="F3" s="10">
        <f>E3*300</f>
        <v>6570</v>
      </c>
      <c r="G3" s="10">
        <f>E3*100</f>
        <v>2190</v>
      </c>
    </row>
    <row r="4" s="1" customFormat="1" ht="15.75" spans="1:7">
      <c r="A4" s="10">
        <v>2</v>
      </c>
      <c r="B4" s="11" t="s">
        <v>11</v>
      </c>
      <c r="C4" s="13" t="s">
        <v>12</v>
      </c>
      <c r="D4" s="12" t="s">
        <v>13</v>
      </c>
      <c r="E4" s="11">
        <v>60.4</v>
      </c>
      <c r="F4" s="10">
        <f t="shared" ref="F4:F50" si="0">E4*300</f>
        <v>18120</v>
      </c>
      <c r="G4" s="10">
        <f t="shared" ref="G4:G50" si="1">E4*100</f>
        <v>6040</v>
      </c>
    </row>
    <row r="5" ht="15.75" spans="1:7">
      <c r="A5" s="10">
        <v>3</v>
      </c>
      <c r="B5" s="11" t="s">
        <v>11</v>
      </c>
      <c r="C5" s="13" t="s">
        <v>12</v>
      </c>
      <c r="D5" s="12" t="s">
        <v>14</v>
      </c>
      <c r="E5" s="11">
        <v>285.2</v>
      </c>
      <c r="F5" s="10">
        <f t="shared" si="0"/>
        <v>85560</v>
      </c>
      <c r="G5" s="10">
        <f t="shared" si="1"/>
        <v>28520</v>
      </c>
    </row>
    <row r="6" ht="15.75" spans="1:7">
      <c r="A6" s="10">
        <v>4</v>
      </c>
      <c r="B6" s="11" t="s">
        <v>11</v>
      </c>
      <c r="C6" s="13" t="s">
        <v>12</v>
      </c>
      <c r="D6" s="12" t="s">
        <v>15</v>
      </c>
      <c r="E6" s="11">
        <v>70.5</v>
      </c>
      <c r="F6" s="10">
        <f t="shared" si="0"/>
        <v>21150</v>
      </c>
      <c r="G6" s="10">
        <f t="shared" si="1"/>
        <v>7050</v>
      </c>
    </row>
    <row r="7" ht="15.75" spans="1:7">
      <c r="A7" s="10">
        <v>5</v>
      </c>
      <c r="B7" s="11" t="s">
        <v>11</v>
      </c>
      <c r="C7" s="13" t="s">
        <v>12</v>
      </c>
      <c r="D7" s="12" t="s">
        <v>16</v>
      </c>
      <c r="E7" s="11">
        <v>51.9</v>
      </c>
      <c r="F7" s="10">
        <f t="shared" si="0"/>
        <v>15570</v>
      </c>
      <c r="G7" s="10">
        <f t="shared" si="1"/>
        <v>5190</v>
      </c>
    </row>
    <row r="8" ht="15.75" spans="1:7">
      <c r="A8" s="10">
        <v>6</v>
      </c>
      <c r="B8" s="11" t="s">
        <v>11</v>
      </c>
      <c r="C8" s="13" t="s">
        <v>17</v>
      </c>
      <c r="D8" s="12" t="s">
        <v>18</v>
      </c>
      <c r="E8" s="11">
        <v>96.4</v>
      </c>
      <c r="F8" s="10">
        <f t="shared" si="0"/>
        <v>28920</v>
      </c>
      <c r="G8" s="10">
        <f t="shared" si="1"/>
        <v>9640</v>
      </c>
    </row>
    <row r="9" s="1" customFormat="1" ht="15.75" spans="1:7">
      <c r="A9" s="10">
        <v>7</v>
      </c>
      <c r="B9" s="11" t="s">
        <v>11</v>
      </c>
      <c r="C9" s="13" t="s">
        <v>19</v>
      </c>
      <c r="D9" s="12" t="s">
        <v>20</v>
      </c>
      <c r="E9" s="11">
        <v>65.2</v>
      </c>
      <c r="F9" s="10">
        <f t="shared" si="0"/>
        <v>19560</v>
      </c>
      <c r="G9" s="10">
        <f t="shared" si="1"/>
        <v>6520</v>
      </c>
    </row>
    <row r="10" ht="15.75" spans="1:7">
      <c r="A10" s="10">
        <v>8</v>
      </c>
      <c r="B10" s="11" t="s">
        <v>11</v>
      </c>
      <c r="C10" s="13" t="s">
        <v>21</v>
      </c>
      <c r="D10" s="12" t="s">
        <v>22</v>
      </c>
      <c r="E10" s="11">
        <v>17.4</v>
      </c>
      <c r="F10" s="10">
        <f t="shared" si="0"/>
        <v>5220</v>
      </c>
      <c r="G10" s="10">
        <f t="shared" si="1"/>
        <v>1740</v>
      </c>
    </row>
    <row r="11" ht="15.75" spans="1:7">
      <c r="A11" s="10">
        <v>9</v>
      </c>
      <c r="B11" s="11" t="s">
        <v>11</v>
      </c>
      <c r="C11" s="13" t="s">
        <v>21</v>
      </c>
      <c r="D11" s="12" t="s">
        <v>23</v>
      </c>
      <c r="E11" s="11">
        <v>124.8</v>
      </c>
      <c r="F11" s="10">
        <f t="shared" si="0"/>
        <v>37440</v>
      </c>
      <c r="G11" s="10">
        <f t="shared" si="1"/>
        <v>12480</v>
      </c>
    </row>
    <row r="12" s="1" customFormat="1" ht="15.75" spans="1:7">
      <c r="A12" s="10">
        <v>10</v>
      </c>
      <c r="B12" s="11" t="s">
        <v>11</v>
      </c>
      <c r="C12" s="13" t="s">
        <v>24</v>
      </c>
      <c r="D12" s="12" t="s">
        <v>25</v>
      </c>
      <c r="E12" s="11">
        <v>171</v>
      </c>
      <c r="F12" s="10">
        <f t="shared" si="0"/>
        <v>51300</v>
      </c>
      <c r="G12" s="10">
        <f t="shared" si="1"/>
        <v>17100</v>
      </c>
    </row>
    <row r="13" ht="15.75" spans="1:7">
      <c r="A13" s="10">
        <v>11</v>
      </c>
      <c r="B13" s="11" t="s">
        <v>11</v>
      </c>
      <c r="C13" s="13" t="s">
        <v>24</v>
      </c>
      <c r="D13" s="12" t="s">
        <v>26</v>
      </c>
      <c r="E13" s="11">
        <v>131</v>
      </c>
      <c r="F13" s="10">
        <f t="shared" si="0"/>
        <v>39300</v>
      </c>
      <c r="G13" s="10">
        <f t="shared" si="1"/>
        <v>13100</v>
      </c>
    </row>
    <row r="14" customHeight="1" spans="1:7">
      <c r="A14" s="10">
        <v>12</v>
      </c>
      <c r="B14" s="14" t="s">
        <v>27</v>
      </c>
      <c r="C14" s="14" t="s">
        <v>28</v>
      </c>
      <c r="D14" s="15" t="s">
        <v>29</v>
      </c>
      <c r="E14" s="11">
        <v>20.3</v>
      </c>
      <c r="F14" s="10">
        <f t="shared" si="0"/>
        <v>6090</v>
      </c>
      <c r="G14" s="10">
        <f t="shared" si="1"/>
        <v>2030</v>
      </c>
    </row>
    <row r="15" ht="15.75" spans="1:7">
      <c r="A15" s="10">
        <v>13</v>
      </c>
      <c r="B15" s="14" t="s">
        <v>27</v>
      </c>
      <c r="C15" s="14" t="s">
        <v>28</v>
      </c>
      <c r="D15" s="15" t="s">
        <v>30</v>
      </c>
      <c r="E15" s="11">
        <v>36.2</v>
      </c>
      <c r="F15" s="10">
        <f t="shared" si="0"/>
        <v>10860</v>
      </c>
      <c r="G15" s="10">
        <f t="shared" si="1"/>
        <v>3620</v>
      </c>
    </row>
    <row r="16" ht="15.75" spans="1:7">
      <c r="A16" s="10">
        <v>14</v>
      </c>
      <c r="B16" s="14" t="s">
        <v>27</v>
      </c>
      <c r="C16" s="14" t="s">
        <v>31</v>
      </c>
      <c r="D16" s="15" t="s">
        <v>32</v>
      </c>
      <c r="E16" s="11">
        <v>150.3</v>
      </c>
      <c r="F16" s="10">
        <f t="shared" si="0"/>
        <v>45090</v>
      </c>
      <c r="G16" s="10">
        <f t="shared" si="1"/>
        <v>15030</v>
      </c>
    </row>
    <row r="17" ht="15.75" spans="1:7">
      <c r="A17" s="10">
        <v>15</v>
      </c>
      <c r="B17" s="14" t="s">
        <v>27</v>
      </c>
      <c r="C17" s="14" t="s">
        <v>33</v>
      </c>
      <c r="D17" s="15" t="s">
        <v>34</v>
      </c>
      <c r="E17" s="11">
        <v>64.9</v>
      </c>
      <c r="F17" s="10">
        <f t="shared" si="0"/>
        <v>19470</v>
      </c>
      <c r="G17" s="10">
        <f t="shared" si="1"/>
        <v>6490</v>
      </c>
    </row>
    <row r="18" ht="15.75" spans="1:7">
      <c r="A18" s="10">
        <v>16</v>
      </c>
      <c r="B18" s="14" t="s">
        <v>27</v>
      </c>
      <c r="C18" s="14" t="s">
        <v>35</v>
      </c>
      <c r="D18" s="15" t="s">
        <v>36</v>
      </c>
      <c r="E18" s="11">
        <v>78.4</v>
      </c>
      <c r="F18" s="10">
        <f t="shared" si="0"/>
        <v>23520</v>
      </c>
      <c r="G18" s="10">
        <f t="shared" si="1"/>
        <v>7840</v>
      </c>
    </row>
    <row r="19" ht="15.75" spans="1:7">
      <c r="A19" s="10">
        <v>17</v>
      </c>
      <c r="B19" s="14" t="s">
        <v>27</v>
      </c>
      <c r="C19" s="14" t="s">
        <v>37</v>
      </c>
      <c r="D19" s="15" t="s">
        <v>38</v>
      </c>
      <c r="E19" s="11">
        <v>109.1</v>
      </c>
      <c r="F19" s="10">
        <f t="shared" si="0"/>
        <v>32730</v>
      </c>
      <c r="G19" s="10">
        <f t="shared" si="1"/>
        <v>10910</v>
      </c>
    </row>
    <row r="20" ht="15.75" spans="1:7">
      <c r="A20" s="10">
        <v>18</v>
      </c>
      <c r="B20" s="14" t="s">
        <v>27</v>
      </c>
      <c r="C20" s="14" t="s">
        <v>39</v>
      </c>
      <c r="D20" s="15" t="s">
        <v>40</v>
      </c>
      <c r="E20" s="11">
        <v>55.2</v>
      </c>
      <c r="F20" s="10">
        <f t="shared" si="0"/>
        <v>16560</v>
      </c>
      <c r="G20" s="10">
        <f t="shared" si="1"/>
        <v>5520</v>
      </c>
    </row>
    <row r="21" ht="15.75" spans="1:7">
      <c r="A21" s="10">
        <v>19</v>
      </c>
      <c r="B21" s="14" t="s">
        <v>27</v>
      </c>
      <c r="C21" s="14" t="s">
        <v>39</v>
      </c>
      <c r="D21" s="15" t="s">
        <v>41</v>
      </c>
      <c r="E21" s="11">
        <v>17</v>
      </c>
      <c r="F21" s="10">
        <f t="shared" si="0"/>
        <v>5100</v>
      </c>
      <c r="G21" s="10">
        <f t="shared" si="1"/>
        <v>1700</v>
      </c>
    </row>
    <row r="22" ht="15.75" spans="1:7">
      <c r="A22" s="10">
        <v>20</v>
      </c>
      <c r="B22" s="14" t="s">
        <v>27</v>
      </c>
      <c r="C22" s="14" t="s">
        <v>42</v>
      </c>
      <c r="D22" s="15" t="s">
        <v>43</v>
      </c>
      <c r="E22" s="11">
        <v>42.5</v>
      </c>
      <c r="F22" s="10">
        <f t="shared" si="0"/>
        <v>12750</v>
      </c>
      <c r="G22" s="10">
        <f t="shared" si="1"/>
        <v>4250</v>
      </c>
    </row>
    <row r="23" ht="15.75" spans="1:7">
      <c r="A23" s="10">
        <v>21</v>
      </c>
      <c r="B23" s="14" t="s">
        <v>27</v>
      </c>
      <c r="C23" s="14" t="s">
        <v>44</v>
      </c>
      <c r="D23" s="15" t="s">
        <v>43</v>
      </c>
      <c r="E23" s="11">
        <v>17.3</v>
      </c>
      <c r="F23" s="10">
        <f t="shared" si="0"/>
        <v>5190</v>
      </c>
      <c r="G23" s="10">
        <f t="shared" si="1"/>
        <v>1730</v>
      </c>
    </row>
    <row r="24" ht="15.75" spans="1:7">
      <c r="A24" s="10">
        <v>22</v>
      </c>
      <c r="B24" s="14" t="s">
        <v>27</v>
      </c>
      <c r="C24" s="14" t="s">
        <v>45</v>
      </c>
      <c r="D24" s="15" t="s">
        <v>46</v>
      </c>
      <c r="E24" s="11">
        <v>70</v>
      </c>
      <c r="F24" s="10">
        <f t="shared" si="0"/>
        <v>21000</v>
      </c>
      <c r="G24" s="10">
        <f t="shared" si="1"/>
        <v>7000</v>
      </c>
    </row>
    <row r="25" ht="15.75" spans="1:7">
      <c r="A25" s="10">
        <v>23</v>
      </c>
      <c r="B25" s="14" t="s">
        <v>27</v>
      </c>
      <c r="C25" s="14" t="s">
        <v>45</v>
      </c>
      <c r="D25" s="15" t="s">
        <v>47</v>
      </c>
      <c r="E25" s="11">
        <v>27</v>
      </c>
      <c r="F25" s="10">
        <f t="shared" si="0"/>
        <v>8100</v>
      </c>
      <c r="G25" s="10">
        <f t="shared" si="1"/>
        <v>2700</v>
      </c>
    </row>
    <row r="26" ht="15.75" spans="1:7">
      <c r="A26" s="10">
        <v>24</v>
      </c>
      <c r="B26" s="14" t="s">
        <v>27</v>
      </c>
      <c r="C26" s="14" t="s">
        <v>45</v>
      </c>
      <c r="D26" s="15" t="s">
        <v>48</v>
      </c>
      <c r="E26" s="11">
        <v>160</v>
      </c>
      <c r="F26" s="10">
        <f t="shared" si="0"/>
        <v>48000</v>
      </c>
      <c r="G26" s="10">
        <f t="shared" si="1"/>
        <v>16000</v>
      </c>
    </row>
    <row r="27" ht="15.75" spans="1:7">
      <c r="A27" s="10">
        <v>25</v>
      </c>
      <c r="B27" s="11" t="s">
        <v>49</v>
      </c>
      <c r="C27" s="11" t="s">
        <v>50</v>
      </c>
      <c r="D27" s="12" t="s">
        <v>51</v>
      </c>
      <c r="E27" s="11">
        <v>244.8</v>
      </c>
      <c r="F27" s="10">
        <f t="shared" si="0"/>
        <v>73440</v>
      </c>
      <c r="G27" s="10">
        <f t="shared" si="1"/>
        <v>24480</v>
      </c>
    </row>
    <row r="28" ht="15.75" spans="1:7">
      <c r="A28" s="10">
        <v>26</v>
      </c>
      <c r="B28" s="11" t="s">
        <v>49</v>
      </c>
      <c r="C28" s="11" t="s">
        <v>52</v>
      </c>
      <c r="D28" s="12" t="s">
        <v>53</v>
      </c>
      <c r="E28" s="11">
        <v>159.5</v>
      </c>
      <c r="F28" s="10">
        <f t="shared" si="0"/>
        <v>47850</v>
      </c>
      <c r="G28" s="10">
        <f t="shared" si="1"/>
        <v>15950</v>
      </c>
    </row>
    <row r="29" s="1" customFormat="1" ht="15.75" spans="1:7">
      <c r="A29" s="10">
        <v>27</v>
      </c>
      <c r="B29" s="11" t="s">
        <v>49</v>
      </c>
      <c r="C29" s="11" t="s">
        <v>54</v>
      </c>
      <c r="D29" s="12" t="s">
        <v>55</v>
      </c>
      <c r="E29" s="11">
        <v>40.5</v>
      </c>
      <c r="F29" s="10">
        <f t="shared" si="0"/>
        <v>12150</v>
      </c>
      <c r="G29" s="10">
        <f t="shared" si="1"/>
        <v>4050</v>
      </c>
    </row>
    <row r="30" ht="15.75" spans="1:7">
      <c r="A30" s="10">
        <v>28</v>
      </c>
      <c r="B30" s="11" t="s">
        <v>49</v>
      </c>
      <c r="C30" s="11" t="s">
        <v>56</v>
      </c>
      <c r="D30" s="12" t="s">
        <v>57</v>
      </c>
      <c r="E30" s="11">
        <v>93.7</v>
      </c>
      <c r="F30" s="10">
        <f t="shared" si="0"/>
        <v>28110</v>
      </c>
      <c r="G30" s="10">
        <f t="shared" si="1"/>
        <v>9370</v>
      </c>
    </row>
    <row r="31" ht="15.75" spans="1:7">
      <c r="A31" s="10">
        <v>29</v>
      </c>
      <c r="B31" s="11" t="s">
        <v>49</v>
      </c>
      <c r="C31" s="11" t="s">
        <v>9</v>
      </c>
      <c r="D31" s="12" t="s">
        <v>58</v>
      </c>
      <c r="E31" s="11">
        <v>284.1</v>
      </c>
      <c r="F31" s="10">
        <f t="shared" si="0"/>
        <v>85230</v>
      </c>
      <c r="G31" s="10">
        <f t="shared" si="1"/>
        <v>28410</v>
      </c>
    </row>
    <row r="32" s="1" customFormat="1" ht="15.75" spans="1:7">
      <c r="A32" s="10">
        <v>30</v>
      </c>
      <c r="B32" s="11" t="s">
        <v>49</v>
      </c>
      <c r="C32" s="11" t="s">
        <v>9</v>
      </c>
      <c r="D32" s="12" t="s">
        <v>59</v>
      </c>
      <c r="E32" s="11">
        <v>302.5</v>
      </c>
      <c r="F32" s="10">
        <f t="shared" si="0"/>
        <v>90750</v>
      </c>
      <c r="G32" s="10">
        <f t="shared" si="1"/>
        <v>30250</v>
      </c>
    </row>
    <row r="33" ht="15.75" spans="1:7">
      <c r="A33" s="10">
        <v>31</v>
      </c>
      <c r="B33" s="11" t="s">
        <v>49</v>
      </c>
      <c r="C33" s="11" t="s">
        <v>60</v>
      </c>
      <c r="D33" s="12" t="s">
        <v>59</v>
      </c>
      <c r="E33" s="11">
        <v>108.3</v>
      </c>
      <c r="F33" s="10">
        <f t="shared" si="0"/>
        <v>32490</v>
      </c>
      <c r="G33" s="10">
        <f t="shared" si="1"/>
        <v>10830</v>
      </c>
    </row>
    <row r="34" s="1" customFormat="1" ht="15.75" spans="1:7">
      <c r="A34" s="10">
        <v>32</v>
      </c>
      <c r="B34" s="11" t="s">
        <v>49</v>
      </c>
      <c r="C34" s="11" t="s">
        <v>61</v>
      </c>
      <c r="D34" s="12" t="s">
        <v>62</v>
      </c>
      <c r="E34" s="11">
        <v>17.7</v>
      </c>
      <c r="F34" s="10">
        <f t="shared" si="0"/>
        <v>5310</v>
      </c>
      <c r="G34" s="10">
        <f t="shared" si="1"/>
        <v>1770</v>
      </c>
    </row>
    <row r="35" ht="15.75" spans="1:7">
      <c r="A35" s="10">
        <v>33</v>
      </c>
      <c r="B35" s="11" t="s">
        <v>49</v>
      </c>
      <c r="C35" s="11" t="s">
        <v>63</v>
      </c>
      <c r="D35" s="12" t="s">
        <v>64</v>
      </c>
      <c r="E35" s="11">
        <v>26.7</v>
      </c>
      <c r="F35" s="10">
        <f t="shared" si="0"/>
        <v>8010</v>
      </c>
      <c r="G35" s="10">
        <f t="shared" si="1"/>
        <v>2670</v>
      </c>
    </row>
    <row r="36" ht="15.75" spans="1:7">
      <c r="A36" s="10">
        <v>34</v>
      </c>
      <c r="B36" s="11" t="s">
        <v>49</v>
      </c>
      <c r="C36" s="11" t="s">
        <v>65</v>
      </c>
      <c r="D36" s="12" t="s">
        <v>66</v>
      </c>
      <c r="E36" s="11">
        <v>30.6</v>
      </c>
      <c r="F36" s="10">
        <f t="shared" si="0"/>
        <v>9180</v>
      </c>
      <c r="G36" s="10">
        <f t="shared" si="1"/>
        <v>3060</v>
      </c>
    </row>
    <row r="37" ht="15.75" spans="1:7">
      <c r="A37" s="10">
        <v>35</v>
      </c>
      <c r="B37" s="16" t="s">
        <v>67</v>
      </c>
      <c r="C37" s="11" t="s">
        <v>68</v>
      </c>
      <c r="D37" s="12" t="s">
        <v>69</v>
      </c>
      <c r="E37" s="11">
        <v>15.5</v>
      </c>
      <c r="F37" s="10">
        <f t="shared" si="0"/>
        <v>4650</v>
      </c>
      <c r="G37" s="10">
        <f t="shared" si="1"/>
        <v>1550</v>
      </c>
    </row>
    <row r="38" ht="15.75" spans="1:7">
      <c r="A38" s="10">
        <v>36</v>
      </c>
      <c r="B38" s="16" t="s">
        <v>67</v>
      </c>
      <c r="C38" s="11" t="s">
        <v>68</v>
      </c>
      <c r="D38" s="12" t="s">
        <v>53</v>
      </c>
      <c r="E38" s="11">
        <v>223.7</v>
      </c>
      <c r="F38" s="10">
        <f t="shared" si="0"/>
        <v>67110</v>
      </c>
      <c r="G38" s="10">
        <f t="shared" si="1"/>
        <v>22370</v>
      </c>
    </row>
    <row r="39" ht="15.75" spans="1:7">
      <c r="A39" s="10">
        <v>37</v>
      </c>
      <c r="B39" s="16" t="s">
        <v>67</v>
      </c>
      <c r="C39" s="11" t="s">
        <v>70</v>
      </c>
      <c r="D39" s="12" t="s">
        <v>71</v>
      </c>
      <c r="E39" s="11">
        <v>21.1</v>
      </c>
      <c r="F39" s="10">
        <f t="shared" si="0"/>
        <v>6330</v>
      </c>
      <c r="G39" s="10">
        <f t="shared" si="1"/>
        <v>2110</v>
      </c>
    </row>
    <row r="40" ht="15.75" spans="1:7">
      <c r="A40" s="10">
        <v>38</v>
      </c>
      <c r="B40" s="16" t="s">
        <v>67</v>
      </c>
      <c r="C40" s="11" t="s">
        <v>70</v>
      </c>
      <c r="D40" s="12" t="s">
        <v>72</v>
      </c>
      <c r="E40" s="11">
        <v>20</v>
      </c>
      <c r="F40" s="10">
        <f t="shared" si="0"/>
        <v>6000</v>
      </c>
      <c r="G40" s="10">
        <f t="shared" si="1"/>
        <v>2000</v>
      </c>
    </row>
    <row r="41" s="1" customFormat="1" ht="15.75" spans="1:7">
      <c r="A41" s="10">
        <v>39</v>
      </c>
      <c r="B41" s="16" t="s">
        <v>67</v>
      </c>
      <c r="C41" s="11" t="s">
        <v>73</v>
      </c>
      <c r="D41" s="12" t="s">
        <v>74</v>
      </c>
      <c r="E41" s="11">
        <v>82.1</v>
      </c>
      <c r="F41" s="10">
        <f t="shared" si="0"/>
        <v>24630</v>
      </c>
      <c r="G41" s="10">
        <f t="shared" si="1"/>
        <v>8210</v>
      </c>
    </row>
    <row r="42" ht="18" customHeight="1" spans="1:7">
      <c r="A42" s="10">
        <v>40</v>
      </c>
      <c r="B42" s="16" t="s">
        <v>67</v>
      </c>
      <c r="C42" s="11" t="s">
        <v>75</v>
      </c>
      <c r="D42" s="15" t="s">
        <v>76</v>
      </c>
      <c r="E42" s="11">
        <v>38.1</v>
      </c>
      <c r="F42" s="10">
        <f t="shared" si="0"/>
        <v>11430</v>
      </c>
      <c r="G42" s="10">
        <f t="shared" si="1"/>
        <v>3810</v>
      </c>
    </row>
    <row r="43" ht="15.75" spans="1:7">
      <c r="A43" s="10">
        <v>41</v>
      </c>
      <c r="B43" s="14" t="s">
        <v>77</v>
      </c>
      <c r="C43" s="14" t="s">
        <v>78</v>
      </c>
      <c r="D43" s="15" t="s">
        <v>79</v>
      </c>
      <c r="E43" s="11">
        <v>27.4</v>
      </c>
      <c r="F43" s="10">
        <f t="shared" si="0"/>
        <v>8220</v>
      </c>
      <c r="G43" s="10">
        <f t="shared" si="1"/>
        <v>2740</v>
      </c>
    </row>
    <row r="44" ht="15.75" spans="1:7">
      <c r="A44" s="10">
        <v>42</v>
      </c>
      <c r="B44" s="14" t="s">
        <v>77</v>
      </c>
      <c r="C44" s="14" t="s">
        <v>80</v>
      </c>
      <c r="D44" s="15" t="s">
        <v>81</v>
      </c>
      <c r="E44" s="11">
        <v>75.2</v>
      </c>
      <c r="F44" s="10">
        <f t="shared" si="0"/>
        <v>22560</v>
      </c>
      <c r="G44" s="10">
        <f t="shared" si="1"/>
        <v>7520</v>
      </c>
    </row>
    <row r="45" ht="15.75" spans="1:7">
      <c r="A45" s="10">
        <v>43</v>
      </c>
      <c r="B45" s="14" t="s">
        <v>77</v>
      </c>
      <c r="C45" s="14" t="s">
        <v>80</v>
      </c>
      <c r="D45" s="15" t="s">
        <v>82</v>
      </c>
      <c r="E45" s="11">
        <v>37</v>
      </c>
      <c r="F45" s="10">
        <f t="shared" si="0"/>
        <v>11100</v>
      </c>
      <c r="G45" s="10">
        <f t="shared" si="1"/>
        <v>3700</v>
      </c>
    </row>
    <row r="46" ht="15.75" spans="1:7">
      <c r="A46" s="10">
        <v>44</v>
      </c>
      <c r="B46" s="11" t="s">
        <v>83</v>
      </c>
      <c r="C46" s="11" t="s">
        <v>84</v>
      </c>
      <c r="D46" s="12" t="s">
        <v>85</v>
      </c>
      <c r="E46" s="11">
        <v>176</v>
      </c>
      <c r="F46" s="10">
        <f t="shared" si="0"/>
        <v>52800</v>
      </c>
      <c r="G46" s="10">
        <f t="shared" si="1"/>
        <v>17600</v>
      </c>
    </row>
    <row r="47" ht="15.75" spans="1:7">
      <c r="A47" s="10">
        <v>45</v>
      </c>
      <c r="B47" s="11" t="s">
        <v>83</v>
      </c>
      <c r="C47" s="11" t="s">
        <v>86</v>
      </c>
      <c r="D47" s="12" t="s">
        <v>87</v>
      </c>
      <c r="E47" s="11">
        <v>55.7</v>
      </c>
      <c r="F47" s="10">
        <f t="shared" si="0"/>
        <v>16710</v>
      </c>
      <c r="G47" s="10">
        <f t="shared" si="1"/>
        <v>5570</v>
      </c>
    </row>
    <row r="48" ht="15.75" spans="1:7">
      <c r="A48" s="10">
        <v>46</v>
      </c>
      <c r="B48" s="11" t="s">
        <v>83</v>
      </c>
      <c r="C48" s="11" t="s">
        <v>86</v>
      </c>
      <c r="D48" s="12" t="s">
        <v>88</v>
      </c>
      <c r="E48" s="11">
        <v>59.6</v>
      </c>
      <c r="F48" s="10">
        <f t="shared" si="0"/>
        <v>17880</v>
      </c>
      <c r="G48" s="10">
        <f t="shared" si="1"/>
        <v>5960</v>
      </c>
    </row>
    <row r="49" ht="15.75" spans="1:7">
      <c r="A49" s="10">
        <v>47</v>
      </c>
      <c r="B49" s="11" t="s">
        <v>83</v>
      </c>
      <c r="C49" s="11" t="s">
        <v>89</v>
      </c>
      <c r="D49" s="12" t="s">
        <v>90</v>
      </c>
      <c r="E49" s="11">
        <v>15.8</v>
      </c>
      <c r="F49" s="10">
        <f t="shared" si="0"/>
        <v>4740</v>
      </c>
      <c r="G49" s="10">
        <f t="shared" si="1"/>
        <v>1580</v>
      </c>
    </row>
    <row r="50" ht="15.75" spans="1:7">
      <c r="A50" s="17" t="s">
        <v>91</v>
      </c>
      <c r="B50" s="18"/>
      <c r="C50" s="18"/>
      <c r="D50" s="19"/>
      <c r="E50" s="11">
        <f>SUM(E3:E49)</f>
        <v>4099.5</v>
      </c>
      <c r="F50" s="10">
        <f t="shared" si="0"/>
        <v>1229850</v>
      </c>
      <c r="G50" s="10">
        <f t="shared" si="1"/>
        <v>409950</v>
      </c>
    </row>
  </sheetData>
  <autoFilter xmlns:etc="http://www.wps.cn/officeDocument/2017/etCustomData" ref="A2:F50" etc:filterBottomFollowUsedRange="0">
    <extLst/>
  </autoFilter>
  <mergeCells count="2">
    <mergeCell ref="A1:G1"/>
    <mergeCell ref="A50:D50"/>
  </mergeCells>
  <pageMargins left="0.751388888888889" right="0.751388888888889" top="1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陈蒙</cp:lastModifiedBy>
  <dcterms:created xsi:type="dcterms:W3CDTF">2024-06-19T07:54:00Z</dcterms:created>
  <dcterms:modified xsi:type="dcterms:W3CDTF">2025-01-07T08:58:47Z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A881A070E97247F093D6B85EC6B375B1_13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