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 activeTab="1"/>
  </bookViews>
  <sheets>
    <sheet name="22" sheetId="1" state="hidden" r:id="rId1"/>
    <sheet name="24" sheetId="2" r:id="rId2"/>
  </sheets>
  <definedNames>
    <definedName name="_xlnm._FilterDatabase" localSheetId="1" hidden="1">'24'!$A$3:$H$16</definedName>
    <definedName name="_xlnm._FilterDatabase" localSheetId="0" hidden="1">'22'!$A$3:$I$16</definedName>
    <definedName name="_xlnm.Print_Titles" localSheetId="0">'22'!$2:$3</definedName>
    <definedName name="_xlnm.Print_Titles" localSheetId="1">'24'!$2:$3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<sst xmlns="http://schemas.openxmlformats.org/spreadsheetml/2006/main" count="155" uniqueCount="116">
  <si>
    <t>附件1</t>
  </si>
  <si>
    <t>2022年度花都区本级财政支出部门整体绩效评价汇总表</t>
  </si>
  <si>
    <t>序号</t>
  </si>
  <si>
    <t>部门</t>
  </si>
  <si>
    <t>评价金额
（万元）</t>
  </si>
  <si>
    <t>预算完成率</t>
  </si>
  <si>
    <t>第三方机构</t>
  </si>
  <si>
    <t>评价等级</t>
  </si>
  <si>
    <t>取得成效</t>
  </si>
  <si>
    <t>存在问题</t>
  </si>
  <si>
    <t>相关建议</t>
  </si>
  <si>
    <t>广州市公安局花都区分局</t>
  </si>
  <si>
    <t>广东国众联行资产评估土地房地产估价规划咨询有限公司</t>
  </si>
  <si>
    <t>优</t>
  </si>
  <si>
    <t>1.2022年花都区案件类总警情降幅全市第一，刑事破案率全市第二。抓获盗窃犯罪人员1602人，同比升24.2%，盗窃原始警情同比下降5.8%，降幅排全市第1。
2.推进行政管理服务创新，深化“放管服”改革，实现业务一窗办理，成为首个将“无犯罪记录证明”来函查询事项入驻政务服务中心的公安分局，被广州市公安局选为“枫桥式公安政务服务大厅及窗口”试点培育单位和“一窗通办”创新试点单位。</t>
  </si>
  <si>
    <t>1.个别项目支出缺乏标准。
2.部分项目进度滞后。
3.固定资产管理不到位。</t>
  </si>
  <si>
    <t>1.完善相关项目支出标准。
2.加强项目动态跟踪。
3.加强固定资产管理。</t>
  </si>
  <si>
    <t>广州市花都区赤坭镇人民政府</t>
  </si>
  <si>
    <t>致同会计师事务所（特殊普通合伙）广州分所</t>
  </si>
  <si>
    <t>良</t>
  </si>
  <si>
    <t>1.通过制定《赤坭镇关于贯彻落实税源培植巩固工作的实施方案》等措施，保障财源建设、税源培植工作平稳推进，为今后税收增长、财力保障增强奠定良好基础。
2.认真贯彻各项整改措施，不断加强财政监督工作。一是加强对重点项目、民政、农业等重点专项资金的监督检查，加强对项目台账的管理，推进资金使用绩效监管；二是全面使用“数字政府”公共财政综合管理平台，规范资金的拨付手续，保证资金运行的安全清晰；三是完成区财政局资金数据、绩效、预决算等的上报工作。
3.通过推进农村泥砖房清理整治、高标准农田建设项目等项目，继续推进乡村振兴建设工作，不断提升乡村风貌形象，持续改善农村人民生活环境，巩固各项乡村振兴建设成果。</t>
  </si>
  <si>
    <t>1.“三公经费”预算编制不够准确。
2.部分财政资金结存沉淀。
3.部分工程项目进度滞后。
4.财务管理工作规范性不足。</t>
  </si>
  <si>
    <t>1.优化“三公”经费预算管理，强化预算执行刚性约束。 
2.全面梳理财政沉淀资金，做好结余资金上缴工作。
3.建立项目管理机制，积极推动项目结算工作。
4.优化财务管理工作，规避单位内控风险。</t>
  </si>
  <si>
    <t>广州市花都区融媒体中心</t>
  </si>
  <si>
    <t>永道工程咨询有限公司</t>
  </si>
  <si>
    <t>1.制作报送的视频作品《国家湿地公园——花都湖的蝶变》，在南方日报、南方+客户端主办的“我们这五年”新媒体爆款大赛中荣获三等奖，报送的视频作品《今后五年，花都有梦》获得优秀奖。代运营的公众号“广州花都发布”，上半年在全市11区的政务新媒体发布号中排名第一。
2.共向学习强国平台报送1385条稿件，被采用624条，其中，《[校园风采]广州花都：书香溢校园，阅读成风尚》等26条被总台采用，11条被总台、省台首屏推荐。</t>
  </si>
  <si>
    <t>1.应付款及借款挂账时间长。
2.宣传形式和内容有待丰富。
3.广告收入大幅下滑。
4.人才队伍建设有待加强。</t>
  </si>
  <si>
    <t>1.及时清理清查应付款及借款。
2.优化跨媒体融合传播。
3.多元开拓增收经营格局。
4.向全媒体队伍转型升级。</t>
  </si>
  <si>
    <t>中国共产党广州市花都区委员会组织部</t>
  </si>
  <si>
    <t>广东中职信会计师事务所（特殊普通合伙）</t>
  </si>
  <si>
    <t>1.全面展开党组织“红联共建”活动，持续推进“两新”党组织建设工作。
2.深入开展“两代表一委员”工作，切实发挥“两代表一委员的桥梁纽带作用。
3.充分利用党政媒体宣传阵地，展示先进党建工作和优秀党员风采。</t>
  </si>
  <si>
    <t>1.资产管理存在不足，资产管理工作有待加强。
2.项目管理过程存在瑕疵。项目合同及验收工作有待加强。</t>
  </si>
  <si>
    <t>1.加强对资产的管理，确保资产有效使用。
2.加强项目管理工作，提高项目实施质量。</t>
  </si>
  <si>
    <t>广州市花都区气象局</t>
  </si>
  <si>
    <t>1.主动开展疫情防控、防灾减灾等各项重点工作，气象综合服务质量提升。
2.进一步完善应急联动机制，融入大应急体系，形成“六个一”的应急工作模式，收到市气象局通报表扬。
3.充分考虑服务对象的需求，针对性开展城市内涝气象风险预警、交通影响预报和农业等专题服务。</t>
  </si>
  <si>
    <t>1.气象监测覆盖面不足。
2.气象功能缺乏创新性。
3.财务管理水平有待提高。</t>
  </si>
  <si>
    <t>1.增加气象观测站网布局，进一步提高监测精密性。
2.探索智慧气象服务，进一步释放气象服务功能。
3.完善资产管理制度，提高财务管理规范性。</t>
  </si>
  <si>
    <t>中共广州市花都区委员会老干部局</t>
  </si>
  <si>
    <t>1.四个老干部工作品牌在共建和谐社区、促进邻里和谐等方面成效显著。
2.使用信息化手段推动工作。
3.推进老年干部教育高质量发展，老年干部大学已开设书画、摄影、舞蹈、太极等22门学科，47个教学班，目前在校学员1120人次。</t>
  </si>
  <si>
    <t>预算绩效管理水平有待提高。</t>
  </si>
  <si>
    <t>1.加强预算绩效管理。
2.畅通老干部建言渠道。</t>
  </si>
  <si>
    <t>广州市花都区审计局</t>
  </si>
  <si>
    <t>1.2022年共完成审计项目10个，查出问题67项，其中关于金额计量问题39项，涉及50,144.11万元。
2.共发现各镇街在货币资金管理、财政财务管理、固定资产及公建配套设施管理等8个方面存在121个问题，督促镇街对所发现的问题及时整改。</t>
  </si>
  <si>
    <t>财务和合同管理工作有待完善。</t>
  </si>
  <si>
    <t>提高部门内部控制管理水平。</t>
  </si>
  <si>
    <t>中国共产党广州市花都区委员会党校</t>
  </si>
  <si>
    <t>1.突出培训赋能，红色“熔炉”作用有效发挥。
2.发挥智库作用，科研资政实效凸显。</t>
  </si>
  <si>
    <t>1.绩效指标设置不合理。
2.部分合同管理不规范。
3.未开展资产清查工作。
4.未按要求代扣代缴劳务费个税。</t>
  </si>
  <si>
    <t>1.规范绩效指标设置。
2.做好政府采购合同管理工作。
3.加强固定资产管理。
4.提升税务管理水平。</t>
  </si>
  <si>
    <t>广州市花都区妇女联合会</t>
  </si>
  <si>
    <t>1.打造第一批7个“广州巾帼头雁村”,举办3场“乡村振兴 巾帼行动”花卉种植培训，成功推荐两家企业成为“2022年广州市巾帼创业基地”。成功推荐“木兰花开”乡村女性人才振兴项目获得“玫瑰公益”创投羊城出彩“妇联+”赛道项目10万元资助金。
2.推荐了3户广州市文明家庭、3户书香家庭、2户绿色家庭，2户广东省“五好”家庭、1户文明家庭。其中，赖宣治家庭被评为2022年广东省十大“最美家庭”，是2022年广州市唯一获此殊荣的家庭。</t>
  </si>
  <si>
    <t>1.固定资产利用率较低。
2.预算绩效管理工作待完善。</t>
  </si>
  <si>
    <t>1.努力盘活房屋固定资产。
2.加强绩效运行监控。</t>
  </si>
  <si>
    <t>广州市花都区工商业联合会</t>
  </si>
  <si>
    <t>1.始终立足“两个健康”发展，助力企业实现高质量发展。
2.深化企业法律服务工作，依法保护民营企业与民营企业家合法权益。
3.大力弘扬企业家精神，凝聚同心共筑中国梦的磅礴力量。</t>
  </si>
  <si>
    <t>1.绩效指标设置不合理。
2.部分政府采购合同管理不规范。
3.部分固定资产配置超标。</t>
  </si>
  <si>
    <t>1.规范设置绩效指标。
2.做好政府采购合同管理工作。
3.强化资产配置约束性。</t>
  </si>
  <si>
    <t>广州市花都区科学技术协会</t>
  </si>
  <si>
    <t>1.打造科普宣传品牌，推进科普形式及内容创新。
2.加强科普队伍建设，提升服务新时代科普工作能力。</t>
  </si>
  <si>
    <t>1.举办科普活动形式相对固定，科普工作存在一定局限性。
2.资产管理存在不足，资产管理工作有待加强。
3.个别验收环节不规范，项目管理工作有待加强。</t>
  </si>
  <si>
    <t>1.多种形式灵活举办科普活动，加大农村科普宣传投入，加强与科技工作者的联系。
2.加强对资产的管理，确保资产安全完整。
3.加强项目验收管理，确保资金支付依据充分。</t>
  </si>
  <si>
    <t>广州市花都区归国华侨联合会</t>
  </si>
  <si>
    <t>1.积极发挥服务经济发展职能，助力花都经济持续健康发展。
2.密切联系海内外侨胞，持续展开“暖侨惠侨”活动。</t>
  </si>
  <si>
    <t>1.资产管理工作存在不足。
2.部分合同签署欠规范。</t>
  </si>
  <si>
    <t>1.加强资产管理，确保资产安全完整。
2.加强合同管理，增强法律风险意识。</t>
  </si>
  <si>
    <t>合计</t>
  </si>
  <si>
    <t>2023年度花都区本级财政支出部门整体绩效评价汇总表</t>
  </si>
  <si>
    <t>主要成效</t>
  </si>
  <si>
    <t>广州花都经济开发区管理委员会</t>
  </si>
  <si>
    <t>1.积极统筹组织招商工作，完成上级招商任务指标。
2.完成花都经济开发区管理委员会升级工作，成功晋升为国家级开发区。
3.全力优化企业服务，激发企业发展活力。</t>
  </si>
  <si>
    <t>1.招商工作在连贯性与后续跟进方面存在可提升空间。
2.部分项目推进缓慢。
3.内控管理工作有待加强。</t>
  </si>
  <si>
    <t>1.完善项目规划编制。
2.压实履约监管工作，加快推进项目进度。
3.完善绩效管理及资产管理制度。</t>
  </si>
  <si>
    <t>广州市花都区空港经济管理委员会</t>
  </si>
  <si>
    <t>1.推动临空产业协同发展。
2.多方面服务企业，保障园区稳定发展。</t>
  </si>
  <si>
    <t>1.产业发展效能有待提升。
2.招商引资工作机制有待完善。
3.普惠政策宣传指引有待加强。</t>
  </si>
  <si>
    <t>1.加强临空产业发展统筹规划建设。
2.健全招商引资长效管理机制。
3.多形式深入企业开展普惠性政策宣传。</t>
  </si>
  <si>
    <t>广州市花都汽车城管理委员会</t>
  </si>
  <si>
    <t>1.推动东风日产完成新能源生产线改造。
2.“红联共建”创建“1+G+N”共建机制，深化“五链融合”工作模式，形成了“红联大共建·镇村企同兴”的党建新格局。
3.8项招商工作任务完成，为企业办理员工入户及子女入学申请。</t>
  </si>
  <si>
    <t>1.产业发展效能有待提升。
2.招商工作长效机制有待完善。</t>
  </si>
  <si>
    <t>1.探索产业发展基金模式，建立健全零部件企业与整车企业沟通机制。
2.加大汽车零部件产业招商力度，建立健全招商引资人员管理机制和激励机制。</t>
  </si>
  <si>
    <t>广州市花都区民政局</t>
  </si>
  <si>
    <t>1.扎实推进社会救助事业，充分发挥民政兜底作用。
2.重视社会工作人才队伍建设，着力打造“慈善之城”。
3.持续深化婚俗改革，维护美好婚姻及和谐社会。</t>
  </si>
  <si>
    <t>1.养老等民生服务质量有待提高。
2.内部控制管理工作水平有待提高。
3.绩效目标设置存在不足。</t>
  </si>
  <si>
    <t>1.加强相关服务人员培训力度，建立常态化的养老服务考核机制。
2.强化支出审批流程、加大资产核查力度和规范采购合同管理。
3.结合部门核心职能和重点工作设置绩效目标。</t>
  </si>
  <si>
    <t>广州市花都区人民政府秀全街道办事处</t>
  </si>
  <si>
    <t>1.扎实做好民生服务保障，满足多元养老需求。
2.开展干净整洁平安有序城市环境管理工作，获评 “门前三包” 样本镇街。
3.优化营商环境，招商工作在镇街中排名第一。</t>
  </si>
  <si>
    <t>1.个别项目进度滞后，过程管理不到位。
2.资产管理有漏洞，固定资产利用低。
3.绩效目标设置有待提高。</t>
  </si>
  <si>
    <t>1.严控项目过程，加快项目进度并防范风险。
2.加强固定资产日常管理，提高固定资产利用效率。
3.根据部门职能合理设置可衡量的绩效指标。</t>
  </si>
  <si>
    <t>广州市花都区司法局</t>
  </si>
  <si>
    <t>1.实现一村一法律顾问全覆盖，满足基层法律服务需求。
2.法援案件质量突出，部分评估指标优于全市平均水平。
3.法治标杆园区项目获肯定，入选营商环境改革最佳实践。</t>
  </si>
  <si>
    <t>1.法律援助等个别项目监管机制有待完善。
2.资产管理有待提高。
3.绩效目标设置存在不足。</t>
  </si>
  <si>
    <t>1.建立值班律师相关制度及完善项目的督导检查机制。
2.规范资产管理工作。
3.全面、统一、周全地设置绩效指标。</t>
  </si>
  <si>
    <t>中共广州市花都区委政法委员会</t>
  </si>
  <si>
    <t>1.深化纠纷排查化解，化解率同比提升。
2.组建群访共治志愿队37支，发起活动超两万场次，6人获市表彰。
3.提供来穗人员精准服务，提升“人、屋”纳管效率。</t>
  </si>
  <si>
    <t>1.部分资产管理欠规范。 
2.绩效指标设置不够科学合理。</t>
  </si>
  <si>
    <t>1.加强资产清查盘点，提高资产使用效率。
2.紧扣业务内容，科学合理设置绩效指标。</t>
  </si>
  <si>
    <t>中共广州市花都区委机构编制委员会办公室</t>
  </si>
  <si>
    <t>1.通过核增中小学教师编制等措施，优化编制的资源配置。
2.有效提高事业单位登记管理工作效率。</t>
  </si>
  <si>
    <t>1.资产管理规范性有待提高。
2.绩效管理制度不完善，绩效指标设置不全面。</t>
  </si>
  <si>
    <t>1.开展资产清查盘点工作，加强资产信息管理。
2.完善绩效管理制度，提高绩效指标合理性。</t>
  </si>
  <si>
    <t>广州市花都区国家档案馆</t>
  </si>
  <si>
    <t>1.扎实推进党史编研志鉴编修工作，编史修志取得阶段性成果。
2.完成馆藏档案清点第一阶段工作，确保实体档案的安全和规范管理。
3.参与党史旧（遗）址资源体系建设调研工作，为花都区革命遗址保护、利用、开发奠定基础。</t>
  </si>
  <si>
    <t>1.部分单位未按要求提交档案，影响移交工作。
2.个别资产盘点表数据与年报不一致。</t>
  </si>
  <si>
    <t>1.加强对单位指导，促进档案移交。
2.加强资产规范管理，确保账表实信息一致。</t>
  </si>
  <si>
    <t>广州市花都区信访局</t>
  </si>
  <si>
    <t>1.形成“一月一座谈会”机制，落实“三到位一处理”工作要求，解决信访人实际困难。
2.开展“一长两员”督办机制，践行“千镇行”活动，源头治理信访问题。</t>
  </si>
  <si>
    <t>1.固定资产管理工作有待加强。
2.部门项目经费使用不够规范。
3.《信访工作条例》宣传不足。</t>
  </si>
  <si>
    <t>1.规范固定资产管理，确保账表实信息一致。
2.加强项目支出审核。
3.增加宣传频次并加强与基层互动。</t>
  </si>
  <si>
    <t>广州市花都区供销合作社联合社</t>
  </si>
  <si>
    <t>1.持续推进消费帮扶，不断助力乡村振兴。
2.打造标杆基层社，提高为农服务成效。</t>
  </si>
  <si>
    <t>1.资产盘活力度不足。
2.个别项目投入产出效益有待提高。
3.绩效目标设置不够合理。</t>
  </si>
  <si>
    <t>1.制定资产盘活方案，提高资产使用效率。
2.优化上门回收服务，提高财政资金效益。
3.对应每项部门重点任务设置绩效目标。</t>
  </si>
  <si>
    <t>广州市花都区文学艺术界联合会</t>
  </si>
  <si>
    <t>1.联络艺术家协会，开展粤剧表演及文艺精品创作活动。
2.参与市级活动，部分作品入选大展，比赛取得优异成绩。</t>
  </si>
  <si>
    <t>1.地方文化培育不足，文艺活动影响力待提升。
2.部分出版物文化传播效果不佳。
3.绩效管理水平有待提高。</t>
  </si>
  <si>
    <t>1.挖掘地方文化，优化活动策划，加强申奖指导以提升影响力。
2.创新出版物传播方式，优化出版物发放渠道，增强文化传播。
3.完善绩效管理制度，科学设置绩效指标，加强绩效运行监控等。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</si>
</sst>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);[Red]\(#,##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3" fillId="0" borderId="0"/>
  </cellStyleXfs>
  <cellXfs count="62">
    <xf numFmtId="0" fontId="0" fillId="0" borderId="0" xfId="0">
      <alignment vertical="center"/>
    </xf>
    <xf numFmtId="38" fontId="1" fillId="0" borderId="0" xfId="49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8" fontId="4" fillId="0" borderId="1" xfId="5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 shrinkToFit="1"/>
    </xf>
    <xf numFmtId="10" fontId="4" fillId="0" borderId="1" xfId="1" applyNumberFormat="1" applyFont="1" applyFill="1" applyBorder="1" applyAlignment="1">
      <alignment horizontal="center" vertical="center" wrapText="1" shrinkToFit="1"/>
    </xf>
    <xf numFmtId="49" fontId="4" fillId="0" borderId="1" xfId="51" applyNumberFormat="1" applyFont="1" applyFill="1" applyBorder="1" applyAlignment="1">
      <alignment horizontal="center" vertical="center" wrapText="1"/>
    </xf>
    <xf numFmtId="38" fontId="4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righ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38" fontId="5" fillId="0" borderId="0" xfId="49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38" fontId="8" fillId="0" borderId="1" xfId="49" applyNumberFormat="1" applyFont="1" applyFill="1" applyBorder="1" applyAlignment="1">
      <alignment horizontal="center" vertical="center" textRotation="255"/>
    </xf>
    <xf numFmtId="38" fontId="8" fillId="0" borderId="1" xfId="5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 shrinkToFit="1"/>
    </xf>
    <xf numFmtId="10" fontId="8" fillId="0" borderId="1" xfId="1" applyNumberFormat="1" applyFont="1" applyFill="1" applyBorder="1" applyAlignment="1">
      <alignment horizontal="center" vertical="center" wrapText="1" shrinkToFit="1"/>
    </xf>
    <xf numFmtId="49" fontId="8" fillId="0" borderId="1" xfId="51" applyNumberFormat="1" applyFont="1" applyFill="1" applyBorder="1" applyAlignment="1">
      <alignment horizontal="center" vertical="center" wrapText="1"/>
    </xf>
    <xf numFmtId="38" fontId="8" fillId="0" borderId="1" xfId="50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177" fontId="8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5" xfId="49"/>
    <cellStyle name="常规 2" xfId="50"/>
    <cellStyle name="常规_自评项目汇总表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E5" sqref="E5"/>
    </sheetView>
  </sheetViews>
  <sheetFormatPr defaultColWidth="8.87962962962963" defaultRowHeight="12"/>
  <cols>
    <col min="1" max="1" width="6.5" style="3" customWidth="1"/>
    <col min="2" max="2" width="29.0092592592593" style="4" customWidth="1"/>
    <col min="3" max="3" width="13.75" style="5" customWidth="1"/>
    <col min="4" max="4" width="7.33333333333333" style="6" customWidth="1"/>
    <col min="5" max="5" width="16.3796296296296" style="3" customWidth="1"/>
    <col min="6" max="6" width="5.37962962962963" style="4" customWidth="1"/>
    <col min="7" max="7" width="56.2037037037037" style="2" customWidth="1"/>
    <col min="8" max="8" width="25.3796296296296" style="3" customWidth="1"/>
    <col min="9" max="9" width="25" style="3" customWidth="1"/>
    <col min="10" max="16384" width="8.87962962962963" style="3"/>
  </cols>
  <sheetData>
    <row r="1" spans="1:2">
      <c r="A1" s="29" t="s">
        <v>0</v>
      </c>
      <c r="B1" s="29"/>
    </row>
    <row r="2" ht="29.4" spans="1:9">
      <c r="A2" s="30" t="s">
        <v>1</v>
      </c>
      <c r="B2" s="30"/>
      <c r="C2" s="31"/>
      <c r="D2" s="30"/>
      <c r="E2" s="30"/>
      <c r="F2" s="30"/>
      <c r="G2" s="30"/>
      <c r="H2" s="32"/>
      <c r="I2" s="60"/>
    </row>
    <row r="3" s="28" customFormat="1" ht="59.25" customHeight="1" spans="1:9">
      <c r="A3" s="33" t="s">
        <v>2</v>
      </c>
      <c r="B3" s="34" t="s">
        <v>3</v>
      </c>
      <c r="C3" s="35" t="s">
        <v>4</v>
      </c>
      <c r="D3" s="36" t="s">
        <v>5</v>
      </c>
      <c r="E3" s="37" t="s">
        <v>6</v>
      </c>
      <c r="F3" s="36" t="s">
        <v>7</v>
      </c>
      <c r="G3" s="37" t="s">
        <v>8</v>
      </c>
      <c r="H3" s="38" t="s">
        <v>9</v>
      </c>
      <c r="I3" s="61" t="s">
        <v>10</v>
      </c>
    </row>
    <row r="4" s="2" customFormat="1" ht="90" customHeight="1" spans="1:9">
      <c r="A4" s="14">
        <v>1</v>
      </c>
      <c r="B4" s="14" t="s">
        <v>11</v>
      </c>
      <c r="C4" s="39">
        <v>143992.21</v>
      </c>
      <c r="D4" s="16">
        <v>0.9999</v>
      </c>
      <c r="E4" s="14" t="s">
        <v>12</v>
      </c>
      <c r="F4" s="14" t="s">
        <v>13</v>
      </c>
      <c r="G4" s="40" t="s">
        <v>14</v>
      </c>
      <c r="H4" s="18" t="s">
        <v>15</v>
      </c>
      <c r="I4" s="18" t="s">
        <v>16</v>
      </c>
    </row>
    <row r="5" s="2" customFormat="1" ht="148" customHeight="1" spans="1:9">
      <c r="A5" s="14">
        <v>2</v>
      </c>
      <c r="B5" s="21" t="s">
        <v>17</v>
      </c>
      <c r="C5" s="41">
        <v>34883.69</v>
      </c>
      <c r="D5" s="16">
        <v>0.9999</v>
      </c>
      <c r="E5" s="42" t="s">
        <v>18</v>
      </c>
      <c r="F5" s="21" t="s">
        <v>19</v>
      </c>
      <c r="G5" s="43" t="s">
        <v>20</v>
      </c>
      <c r="H5" s="18" t="s">
        <v>21</v>
      </c>
      <c r="I5" s="18" t="s">
        <v>22</v>
      </c>
    </row>
    <row r="6" s="2" customFormat="1" ht="106" customHeight="1" spans="1:9">
      <c r="A6" s="14">
        <v>3</v>
      </c>
      <c r="B6" s="14" t="s">
        <v>23</v>
      </c>
      <c r="C6" s="15">
        <v>4589.49</v>
      </c>
      <c r="D6" s="16">
        <v>0.974</v>
      </c>
      <c r="E6" s="14" t="s">
        <v>24</v>
      </c>
      <c r="F6" s="14" t="s">
        <v>19</v>
      </c>
      <c r="G6" s="40" t="s">
        <v>25</v>
      </c>
      <c r="H6" s="18" t="s">
        <v>26</v>
      </c>
      <c r="I6" s="18" t="s">
        <v>27</v>
      </c>
    </row>
    <row r="7" s="2" customFormat="1" ht="72" spans="1:9">
      <c r="A7" s="14">
        <v>4</v>
      </c>
      <c r="B7" s="14" t="s">
        <v>28</v>
      </c>
      <c r="C7" s="15">
        <v>2233.44</v>
      </c>
      <c r="D7" s="16">
        <v>0.9616</v>
      </c>
      <c r="E7" s="14" t="s">
        <v>29</v>
      </c>
      <c r="F7" s="14" t="s">
        <v>13</v>
      </c>
      <c r="G7" s="44" t="s">
        <v>30</v>
      </c>
      <c r="H7" s="18" t="s">
        <v>31</v>
      </c>
      <c r="I7" s="18" t="s">
        <v>32</v>
      </c>
    </row>
    <row r="8" s="2" customFormat="1" ht="103" customHeight="1" spans="1:9">
      <c r="A8" s="14">
        <v>5</v>
      </c>
      <c r="B8" s="14" t="s">
        <v>33</v>
      </c>
      <c r="C8" s="15">
        <v>1804.52</v>
      </c>
      <c r="D8" s="45">
        <v>1</v>
      </c>
      <c r="E8" s="14" t="s">
        <v>24</v>
      </c>
      <c r="F8" s="14" t="s">
        <v>19</v>
      </c>
      <c r="G8" s="40" t="s">
        <v>34</v>
      </c>
      <c r="H8" s="18" t="s">
        <v>35</v>
      </c>
      <c r="I8" s="18" t="s">
        <v>36</v>
      </c>
    </row>
    <row r="9" s="2" customFormat="1" ht="75" customHeight="1" spans="1:9">
      <c r="A9" s="14">
        <v>6</v>
      </c>
      <c r="B9" s="46" t="s">
        <v>37</v>
      </c>
      <c r="C9" s="47">
        <v>1461.41</v>
      </c>
      <c r="D9" s="48">
        <v>0.9678</v>
      </c>
      <c r="E9" s="14" t="s">
        <v>24</v>
      </c>
      <c r="F9" s="14" t="s">
        <v>19</v>
      </c>
      <c r="G9" s="18" t="s">
        <v>38</v>
      </c>
      <c r="H9" s="18" t="s">
        <v>39</v>
      </c>
      <c r="I9" s="18" t="s">
        <v>40</v>
      </c>
    </row>
    <row r="10" s="2" customFormat="1" ht="67" customHeight="1" spans="1:9">
      <c r="A10" s="14">
        <v>7</v>
      </c>
      <c r="B10" s="14" t="s">
        <v>41</v>
      </c>
      <c r="C10" s="15">
        <v>1299.92</v>
      </c>
      <c r="D10" s="45">
        <v>1</v>
      </c>
      <c r="E10" s="14" t="s">
        <v>24</v>
      </c>
      <c r="F10" s="14" t="s">
        <v>13</v>
      </c>
      <c r="G10" s="49" t="s">
        <v>42</v>
      </c>
      <c r="H10" s="18" t="s">
        <v>43</v>
      </c>
      <c r="I10" s="18" t="s">
        <v>44</v>
      </c>
    </row>
    <row r="11" s="2" customFormat="1" ht="60" spans="1:9">
      <c r="A11" s="14">
        <v>8</v>
      </c>
      <c r="B11" s="50" t="s">
        <v>45</v>
      </c>
      <c r="C11" s="41">
        <v>1254.81</v>
      </c>
      <c r="D11" s="51">
        <v>0.9383</v>
      </c>
      <c r="E11" s="14" t="s">
        <v>29</v>
      </c>
      <c r="F11" s="14" t="s">
        <v>19</v>
      </c>
      <c r="G11" s="52" t="s">
        <v>46</v>
      </c>
      <c r="H11" s="52" t="s">
        <v>47</v>
      </c>
      <c r="I11" s="52" t="s">
        <v>48</v>
      </c>
    </row>
    <row r="12" s="2" customFormat="1" ht="96" spans="1:9">
      <c r="A12" s="14">
        <v>9</v>
      </c>
      <c r="B12" s="14" t="s">
        <v>49</v>
      </c>
      <c r="C12" s="15">
        <v>745.22</v>
      </c>
      <c r="D12" s="16">
        <v>0.9672</v>
      </c>
      <c r="E12" s="14" t="s">
        <v>24</v>
      </c>
      <c r="F12" s="14" t="s">
        <v>19</v>
      </c>
      <c r="G12" s="40" t="s">
        <v>50</v>
      </c>
      <c r="H12" s="18" t="s">
        <v>51</v>
      </c>
      <c r="I12" s="18" t="s">
        <v>52</v>
      </c>
    </row>
    <row r="13" s="3" customFormat="1" ht="57" customHeight="1" spans="1:9">
      <c r="A13" s="14">
        <v>10</v>
      </c>
      <c r="B13" s="53" t="s">
        <v>53</v>
      </c>
      <c r="C13" s="54">
        <v>616.04</v>
      </c>
      <c r="D13" s="55">
        <v>0.9802</v>
      </c>
      <c r="E13" s="14" t="s">
        <v>29</v>
      </c>
      <c r="F13" s="14" t="s">
        <v>19</v>
      </c>
      <c r="G13" s="52" t="s">
        <v>54</v>
      </c>
      <c r="H13" s="52" t="s">
        <v>55</v>
      </c>
      <c r="I13" s="52" t="s">
        <v>56</v>
      </c>
    </row>
    <row r="14" s="3" customFormat="1" ht="96" spans="1:9">
      <c r="A14" s="14">
        <v>11</v>
      </c>
      <c r="B14" s="56" t="s">
        <v>57</v>
      </c>
      <c r="C14" s="57">
        <v>601.63</v>
      </c>
      <c r="D14" s="22">
        <v>0.9988</v>
      </c>
      <c r="E14" s="14" t="s">
        <v>29</v>
      </c>
      <c r="F14" s="14" t="s">
        <v>19</v>
      </c>
      <c r="G14" s="17" t="s">
        <v>58</v>
      </c>
      <c r="H14" s="17" t="s">
        <v>59</v>
      </c>
      <c r="I14" s="17" t="s">
        <v>60</v>
      </c>
    </row>
    <row r="15" ht="48" spans="1:9">
      <c r="A15" s="14">
        <v>12</v>
      </c>
      <c r="B15" s="14" t="s">
        <v>61</v>
      </c>
      <c r="C15" s="58">
        <v>517.61</v>
      </c>
      <c r="D15" s="16">
        <v>0.9967</v>
      </c>
      <c r="E15" s="14" t="s">
        <v>29</v>
      </c>
      <c r="F15" s="14" t="s">
        <v>19</v>
      </c>
      <c r="G15" s="44" t="s">
        <v>62</v>
      </c>
      <c r="H15" s="18" t="s">
        <v>63</v>
      </c>
      <c r="I15" s="18" t="s">
        <v>64</v>
      </c>
    </row>
    <row r="16" ht="30" customHeight="1" spans="1:9">
      <c r="A16" s="24" t="s">
        <v>65</v>
      </c>
      <c r="B16" s="59"/>
      <c r="C16" s="26">
        <f>SUM(C4:C15)</f>
        <v>193999.99</v>
      </c>
      <c r="D16" s="14"/>
      <c r="E16" s="59"/>
      <c r="F16" s="21"/>
      <c r="G16" s="17"/>
      <c r="H16" s="27"/>
      <c r="I16" s="27"/>
    </row>
  </sheetData>
  <mergeCells count="3">
    <mergeCell ref="A1:B1"/>
    <mergeCell ref="A2:I2"/>
    <mergeCell ref="A16:B16"/>
  </mergeCells>
  <pageMargins left="0.865972222222222" right="0.236111111111111" top="0.354166666666667" bottom="0.275" header="0.156944444444444" footer="0.196527777777778"/>
  <pageSetup paperSize="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pane ySplit="3" topLeftCell="A12" activePane="bottomLeft" state="frozen"/>
      <selection/>
      <selection pane="bottomLeft" activeCell="F20" sqref="F20"/>
    </sheetView>
  </sheetViews>
  <sheetFormatPr defaultColWidth="8.87962962962963" defaultRowHeight="12" outlineLevelCol="7"/>
  <cols>
    <col min="1" max="1" width="6.25" style="3" customWidth="1"/>
    <col min="2" max="2" width="20.8796296296296" style="4" customWidth="1"/>
    <col min="3" max="3" width="12.8888888888889" style="5" customWidth="1"/>
    <col min="4" max="4" width="11.6296296296296" style="6" customWidth="1"/>
    <col min="5" max="5" width="10.2222222222222" style="4" customWidth="1"/>
    <col min="6" max="6" width="51.1111111111111" style="2" customWidth="1"/>
    <col min="7" max="7" width="32.6666666666667" style="3" customWidth="1"/>
    <col min="8" max="8" width="41.6666666666667" style="3" customWidth="1"/>
    <col min="9" max="16384" width="8.87962962962963" style="3"/>
  </cols>
  <sheetData>
    <row r="1" ht="14.4" spans="1:2">
      <c r="A1" s="7" t="s">
        <v>0</v>
      </c>
      <c r="B1" s="7"/>
    </row>
    <row r="2" ht="29.4" spans="1:8">
      <c r="A2" s="8" t="s">
        <v>66</v>
      </c>
      <c r="B2" s="8"/>
      <c r="C2" s="8"/>
      <c r="D2" s="8"/>
      <c r="E2" s="8"/>
      <c r="F2" s="8"/>
      <c r="G2" s="8"/>
      <c r="H2" s="8"/>
    </row>
    <row r="3" s="1" customFormat="1" ht="28.8" spans="1:8">
      <c r="A3" s="9" t="s">
        <v>2</v>
      </c>
      <c r="B3" s="9" t="s">
        <v>3</v>
      </c>
      <c r="C3" s="10" t="s">
        <v>4</v>
      </c>
      <c r="D3" s="11" t="s">
        <v>5</v>
      </c>
      <c r="E3" s="11" t="s">
        <v>7</v>
      </c>
      <c r="F3" s="12" t="s">
        <v>67</v>
      </c>
      <c r="G3" s="13" t="s">
        <v>9</v>
      </c>
      <c r="H3" s="13" t="s">
        <v>10</v>
      </c>
    </row>
    <row r="4" s="2" customFormat="1" ht="57" customHeight="1" spans="1:8">
      <c r="A4" s="14">
        <v>1</v>
      </c>
      <c r="B4" s="14" t="s">
        <v>68</v>
      </c>
      <c r="C4" s="15">
        <v>73443.13</v>
      </c>
      <c r="D4" s="16">
        <v>1</v>
      </c>
      <c r="E4" s="14" t="s">
        <v>19</v>
      </c>
      <c r="F4" s="17" t="s">
        <v>69</v>
      </c>
      <c r="G4" s="18" t="s">
        <v>70</v>
      </c>
      <c r="H4" s="18" t="s">
        <v>71</v>
      </c>
    </row>
    <row r="5" s="2" customFormat="1" ht="51" customHeight="1" spans="1:8">
      <c r="A5" s="14">
        <v>2</v>
      </c>
      <c r="B5" s="14" t="s">
        <v>72</v>
      </c>
      <c r="C5" s="15">
        <v>59493.91</v>
      </c>
      <c r="D5" s="16">
        <v>0.9999</v>
      </c>
      <c r="E5" s="14" t="s">
        <v>19</v>
      </c>
      <c r="F5" s="19" t="s">
        <v>73</v>
      </c>
      <c r="G5" s="18" t="s">
        <v>74</v>
      </c>
      <c r="H5" s="18" t="s">
        <v>75</v>
      </c>
    </row>
    <row r="6" s="2" customFormat="1" ht="79" customHeight="1" spans="1:8">
      <c r="A6" s="14">
        <v>3</v>
      </c>
      <c r="B6" s="14" t="s">
        <v>76</v>
      </c>
      <c r="C6" s="15">
        <v>38828.5</v>
      </c>
      <c r="D6" s="16">
        <v>0.9998</v>
      </c>
      <c r="E6" s="14" t="s">
        <v>13</v>
      </c>
      <c r="F6" s="17" t="s">
        <v>77</v>
      </c>
      <c r="G6" s="18" t="s">
        <v>78</v>
      </c>
      <c r="H6" s="18" t="s">
        <v>79</v>
      </c>
    </row>
    <row r="7" s="2" customFormat="1" ht="73" customHeight="1" spans="1:8">
      <c r="A7" s="14">
        <v>4</v>
      </c>
      <c r="B7" s="14" t="s">
        <v>80</v>
      </c>
      <c r="C7" s="20">
        <v>23709.83</v>
      </c>
      <c r="D7" s="16">
        <v>0.9866</v>
      </c>
      <c r="E7" s="21" t="s">
        <v>19</v>
      </c>
      <c r="F7" s="19" t="s">
        <v>81</v>
      </c>
      <c r="G7" s="18" t="s">
        <v>82</v>
      </c>
      <c r="H7" s="18" t="s">
        <v>83</v>
      </c>
    </row>
    <row r="8" s="2" customFormat="1" ht="60" spans="1:8">
      <c r="A8" s="14">
        <v>5</v>
      </c>
      <c r="B8" s="14" t="s">
        <v>84</v>
      </c>
      <c r="C8" s="15">
        <v>16443.86</v>
      </c>
      <c r="D8" s="16">
        <v>1</v>
      </c>
      <c r="E8" s="14" t="s">
        <v>19</v>
      </c>
      <c r="F8" s="18" t="s">
        <v>85</v>
      </c>
      <c r="G8" s="18" t="s">
        <v>86</v>
      </c>
      <c r="H8" s="17" t="s">
        <v>87</v>
      </c>
    </row>
    <row r="9" s="2" customFormat="1" ht="59" customHeight="1" spans="1:8">
      <c r="A9" s="14">
        <v>6</v>
      </c>
      <c r="B9" s="14" t="s">
        <v>88</v>
      </c>
      <c r="C9" s="20">
        <v>5098.42</v>
      </c>
      <c r="D9" s="16">
        <v>1</v>
      </c>
      <c r="E9" s="14" t="s">
        <v>19</v>
      </c>
      <c r="F9" s="19" t="s">
        <v>89</v>
      </c>
      <c r="G9" s="18" t="s">
        <v>90</v>
      </c>
      <c r="H9" s="18" t="s">
        <v>91</v>
      </c>
    </row>
    <row r="10" s="2" customFormat="1" ht="55" customHeight="1" spans="1:8">
      <c r="A10" s="14">
        <v>7</v>
      </c>
      <c r="B10" s="14" t="s">
        <v>92</v>
      </c>
      <c r="C10" s="15">
        <v>2797.99</v>
      </c>
      <c r="D10" s="16">
        <v>1</v>
      </c>
      <c r="E10" s="14" t="s">
        <v>13</v>
      </c>
      <c r="F10" s="17" t="s">
        <v>93</v>
      </c>
      <c r="G10" s="17" t="s">
        <v>94</v>
      </c>
      <c r="H10" s="17" t="s">
        <v>95</v>
      </c>
    </row>
    <row r="11" s="2" customFormat="1" ht="42" customHeight="1" spans="1:8">
      <c r="A11" s="14">
        <v>8</v>
      </c>
      <c r="B11" s="14" t="s">
        <v>96</v>
      </c>
      <c r="C11" s="20">
        <v>1642.09</v>
      </c>
      <c r="D11" s="16">
        <v>1</v>
      </c>
      <c r="E11" s="14" t="s">
        <v>19</v>
      </c>
      <c r="F11" s="19" t="s">
        <v>97</v>
      </c>
      <c r="G11" s="18" t="s">
        <v>98</v>
      </c>
      <c r="H11" s="18" t="s">
        <v>99</v>
      </c>
    </row>
    <row r="12" s="2" customFormat="1" ht="79" customHeight="1" spans="1:8">
      <c r="A12" s="14">
        <v>9</v>
      </c>
      <c r="B12" s="14" t="s">
        <v>100</v>
      </c>
      <c r="C12" s="15">
        <v>1064.1</v>
      </c>
      <c r="D12" s="16">
        <v>1</v>
      </c>
      <c r="E12" s="14" t="s">
        <v>13</v>
      </c>
      <c r="F12" s="17" t="s">
        <v>101</v>
      </c>
      <c r="G12" s="17" t="s">
        <v>102</v>
      </c>
      <c r="H12" s="17" t="s">
        <v>103</v>
      </c>
    </row>
    <row r="13" s="3" customFormat="1" ht="55" customHeight="1" spans="1:8">
      <c r="A13" s="14">
        <v>10</v>
      </c>
      <c r="B13" s="14" t="s">
        <v>104</v>
      </c>
      <c r="C13" s="20">
        <v>986.31</v>
      </c>
      <c r="D13" s="22">
        <v>1</v>
      </c>
      <c r="E13" s="14" t="s">
        <v>19</v>
      </c>
      <c r="F13" s="19" t="s">
        <v>105</v>
      </c>
      <c r="G13" s="18" t="s">
        <v>106</v>
      </c>
      <c r="H13" s="18" t="s">
        <v>107</v>
      </c>
    </row>
    <row r="14" s="3" customFormat="1" ht="50" customHeight="1" spans="1:8">
      <c r="A14" s="14">
        <v>11</v>
      </c>
      <c r="B14" s="14" t="s">
        <v>108</v>
      </c>
      <c r="C14" s="15">
        <v>925.92</v>
      </c>
      <c r="D14" s="22">
        <v>1</v>
      </c>
      <c r="E14" s="14" t="s">
        <v>19</v>
      </c>
      <c r="F14" s="17" t="s">
        <v>109</v>
      </c>
      <c r="G14" s="17" t="s">
        <v>110</v>
      </c>
      <c r="H14" s="17" t="s">
        <v>111</v>
      </c>
    </row>
    <row r="15" ht="84" customHeight="1" spans="1:8">
      <c r="A15" s="14">
        <v>12</v>
      </c>
      <c r="B15" s="14" t="s">
        <v>112</v>
      </c>
      <c r="C15" s="23">
        <v>358.98</v>
      </c>
      <c r="D15" s="16">
        <v>1</v>
      </c>
      <c r="E15" s="14" t="s">
        <v>19</v>
      </c>
      <c r="F15" s="17" t="s">
        <v>113</v>
      </c>
      <c r="G15" s="18" t="s">
        <v>114</v>
      </c>
      <c r="H15" s="18" t="s">
        <v>115</v>
      </c>
    </row>
    <row r="16" ht="23" customHeight="1" spans="1:8">
      <c r="A16" s="24" t="s">
        <v>65</v>
      </c>
      <c r="B16" s="25"/>
      <c r="C16" s="26">
        <f>SUM(C4:C15)</f>
        <v>224793.04</v>
      </c>
      <c r="D16" s="14"/>
      <c r="E16" s="21"/>
      <c r="F16" s="17"/>
      <c r="G16" s="27"/>
      <c r="H16" s="27"/>
    </row>
  </sheetData>
  <autoFilter xmlns:etc="http://www.wps.cn/officeDocument/2017/etCustomData" ref="A3:H16" etc:filterBottomFollowUsedRange="0">
    <sortState ref="A3:H16">
      <sortCondition ref="C3" descending="1"/>
    </sortState>
    <extLst/>
  </autoFilter>
  <mergeCells count="3">
    <mergeCell ref="A1:B1"/>
    <mergeCell ref="A2:H2"/>
    <mergeCell ref="A16:B16"/>
  </mergeCells>
  <pageMargins left="0.354166666666667" right="0.236111111111111" top="0.156944444444444" bottom="0.118055555555556" header="0.156944444444444" footer="0.0388888888888889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区财政局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</vt:lpstr>
      <vt:lpstr>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小</cp:lastModifiedBy>
  <dcterms:created xsi:type="dcterms:W3CDTF">2023-11-28T03:33:00Z</dcterms:created>
  <dcterms:modified xsi:type="dcterms:W3CDTF">2025-01-09T07:23:32Z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CD1DC9F5E07743B1B05E4B9A57581350_13</vt:lpwstr>
  </property>
  <property fmtid="{D5CDD505-2E9C-101B-9397-08002B2CF9AE}" pid="3" name="KSOProductBuildVer">
    <vt:lpwstr>2052-12.8.2.18205</vt:lpwstr>
  </property>
</Properties>
</file>