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<sst xmlns="http://schemas.openxmlformats.org/spreadsheetml/2006/main" count="80" uniqueCount="61">
  <si>
    <t>2023年花都区“菜篮子”工程扶持项目（水产类）资金支付明细表</t>
  </si>
  <si>
    <t>花都区农业农村局</t>
  </si>
  <si>
    <t/>
  </si>
  <si>
    <t>序号</t>
  </si>
  <si>
    <t>项目名称</t>
  </si>
  <si>
    <t>项目编号</t>
  </si>
  <si>
    <t>资金年度</t>
  </si>
  <si>
    <t>资金补助方式</t>
  </si>
  <si>
    <t>申报单位</t>
  </si>
  <si>
    <t>计划总投资（万元）</t>
  </si>
  <si>
    <t>实际总投资（万元）</t>
  </si>
  <si>
    <t>工程审核金额（万元）</t>
  </si>
  <si>
    <t>补助资金（万元）</t>
  </si>
  <si>
    <t>项目支出内容</t>
  </si>
  <si>
    <t>联系人</t>
  </si>
  <si>
    <t>计划建设冬棚面积（亩）</t>
  </si>
  <si>
    <t>花都润源水产良种场越冬棚及生产设施建设项目</t>
  </si>
  <si>
    <t>22303633</t>
  </si>
  <si>
    <t>2023年</t>
  </si>
  <si>
    <t>以奖代补</t>
  </si>
  <si>
    <t>广州市花都区狮岭润源水产良种场</t>
  </si>
  <si>
    <t>项目总投资103万元，其中申请财政补助46万元，建设主要内容为建设150亩的越冬大棚，其中包括：1、杉木桩定位。2、钢架建设。3、钢丝拉设。4、铺设簿膜。5、购置投料机5台。</t>
  </si>
  <si>
    <t>林玉华</t>
  </si>
  <si>
    <t>花农“菜篮子”[2023]01号</t>
  </si>
  <si>
    <t>花都区润海农业越冬温棚及生产设施建设</t>
  </si>
  <si>
    <t>22303668</t>
  </si>
  <si>
    <t>广州市润海农业发展有限公司</t>
  </si>
  <si>
    <t>项目总投资100万元，其中申请财政补助45万元，建设主要内容为建设150亩的越冬大棚，其中包括：1、杉木桩定位。2、钢架建设。3、钢丝拉设。4、铺设簿膜。5、购置投料机5台。</t>
  </si>
  <si>
    <t>林俊强</t>
  </si>
  <si>
    <t>花农“菜篮子”[2023]02号</t>
  </si>
  <si>
    <t>景丰养殖场越冬棚建设</t>
  </si>
  <si>
    <t>广州市花都区赤坭景丰养殖场</t>
  </si>
  <si>
    <t>项目总投资50万元，申请财政补助22万元。建设60亩的越冬大棚，共计总费用50万元。其中包括：1、杉木桩定位。2、钢架建设。3、钢丝拉设。4、铺设簿膜等。</t>
  </si>
  <si>
    <t>钟景锋</t>
  </si>
  <si>
    <t>花农“菜篮子”[2023]03号</t>
  </si>
  <si>
    <t>广州伟德农业水产养殖场越冬棚建设</t>
  </si>
  <si>
    <t>21302196</t>
  </si>
  <si>
    <t>广州市伟德农业有限公司</t>
  </si>
  <si>
    <t>开支明细：项目总投资90万元，申请财政补助40万元。建设140亩的越冬大棚，其中包括：1、杉木桩购置与定位。2、钢架购置与架设。3、钢丝拉设。4、簿膜购置与铺设。</t>
  </si>
  <si>
    <t>骆伟德</t>
  </si>
  <si>
    <t>花农“菜篮子”[2023]04号</t>
  </si>
  <si>
    <t>悦业冬棚建设项目</t>
  </si>
  <si>
    <t>23305593</t>
  </si>
  <si>
    <t>广州市悦业农业发展有限公司</t>
  </si>
  <si>
    <t>项目总投资估算60万元，申请财政资金27万元，自筹资金33万元。实施内容：建设70亩越冬大棚，包括拉设钢丝、镀锌管钢架建设、铺设薄膜、杉木桩定位等。</t>
  </si>
  <si>
    <t>罗世发</t>
  </si>
  <si>
    <t>花农“菜篮子”[2023]05号</t>
  </si>
  <si>
    <t>顺源冬棚建设项目</t>
  </si>
  <si>
    <t>23305598</t>
  </si>
  <si>
    <t>广州顺源农业发展有限公司</t>
  </si>
  <si>
    <t>项目总投资112万元，申请财政资金50万元，建设内容：搭建150亩越冬大棚，包括拉设钢丝、镀锌管钢架建设、铺设薄膜、杉木桩定位等。</t>
  </si>
  <si>
    <t>卢照辉</t>
  </si>
  <si>
    <t>花农“菜篮子”[2023]06号</t>
  </si>
  <si>
    <t>无特异病原（SPF）加州鲈苗种培育研究</t>
  </si>
  <si>
    <t>22303645</t>
  </si>
  <si>
    <t>2023</t>
  </si>
  <si>
    <t>广州市华轩水产有限公司</t>
  </si>
  <si>
    <r>
      <rPr>
        <sz val="12"/>
        <rFont val="仿宋_GB2312"/>
        <charset val="134"/>
      </rPr>
      <t>项目总投资250万元，其中财政补助100万元，主要建设内容为：保种塘隔离设施改造30亩；亲本繁育车间隔离改造1000</t>
    </r>
    <r>
      <rPr>
        <sz val="12"/>
        <rFont val="SimSun"/>
        <charset val="134"/>
      </rPr>
      <t>㎡；建设分子检测实验室</t>
    </r>
    <r>
      <rPr>
        <sz val="12"/>
        <rFont val="仿宋_GB2312"/>
        <charset val="134"/>
      </rPr>
      <t>80</t>
    </r>
    <r>
      <rPr>
        <sz val="12"/>
        <rFont val="SimSun"/>
        <charset val="134"/>
      </rPr>
      <t>㎡</t>
    </r>
    <r>
      <rPr>
        <sz val="12"/>
        <rFont val="仿宋_GB2312"/>
        <charset val="134"/>
      </rPr>
      <t>；购置细菌检测设备1套；购置病毒检测设备2套；建立健康养殖基地50亩；示范推广5-10家水产公司。</t>
    </r>
  </si>
  <si>
    <t>伍尚铿</t>
  </si>
  <si>
    <t>花农“菜篮子”[2023]07号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</si>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</sst>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0"/>
      <name val="黑体"/>
      <charset val="134"/>
    </font>
    <font>
      <sz val="14"/>
      <name val="宋体"/>
      <charset val="134"/>
    </font>
    <font>
      <sz val="12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18" fillId="15" borderId="13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49" fontId="3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selection activeCell="P4" sqref="P4"/>
    </sheetView>
  </sheetViews>
  <sheetFormatPr defaultColWidth="9" defaultRowHeight="13.5"/>
  <cols>
    <col min="1" max="1" width="6.125" customWidth="1"/>
    <col min="2" max="2" width="19.375" customWidth="1"/>
    <col min="3" max="3" width="9.375"/>
    <col min="5" max="5" width="8.375" customWidth="1"/>
    <col min="6" max="6" width="13.125" customWidth="1"/>
    <col min="11" max="11" width="44.625" customWidth="1"/>
    <col min="12" max="12" width="11" customWidth="1"/>
    <col min="13" max="13" width="11.625" customWidth="1"/>
    <col min="14" max="14" width="15.125" customWidth="1"/>
  </cols>
  <sheetData>
    <row r="1" ht="4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2" customHeight="1" spans="1:12">
      <c r="A2" s="2" t="s">
        <v>1</v>
      </c>
      <c r="B2" s="3"/>
      <c r="C2" s="3" t="s">
        <v>2</v>
      </c>
      <c r="D2" s="3" t="s">
        <v>2</v>
      </c>
      <c r="E2" s="3" t="s">
        <v>2</v>
      </c>
      <c r="F2" s="3" t="s">
        <v>2</v>
      </c>
      <c r="G2" s="3" t="s">
        <v>2</v>
      </c>
      <c r="H2" s="3"/>
      <c r="I2" s="3"/>
      <c r="J2" s="3" t="s">
        <v>2</v>
      </c>
      <c r="K2" s="3" t="s">
        <v>2</v>
      </c>
      <c r="L2" s="3" t="s">
        <v>2</v>
      </c>
    </row>
    <row r="3" ht="44" customHeight="1" spans="1:14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5" t="s">
        <v>10</v>
      </c>
      <c r="I3" s="16" t="s">
        <v>11</v>
      </c>
      <c r="J3" s="4" t="s">
        <v>12</v>
      </c>
      <c r="K3" s="4" t="s">
        <v>13</v>
      </c>
      <c r="L3" s="4" t="s">
        <v>14</v>
      </c>
      <c r="M3" s="5" t="s">
        <v>15</v>
      </c>
      <c r="N3" s="17" t="s">
        <v>5</v>
      </c>
    </row>
    <row r="4" ht="96" customHeight="1" spans="1:14">
      <c r="A4" s="4">
        <v>1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6">
        <v>103</v>
      </c>
      <c r="H4" s="7">
        <v>113.26</v>
      </c>
      <c r="I4" s="7">
        <v>112.75</v>
      </c>
      <c r="J4" s="6">
        <v>46</v>
      </c>
      <c r="K4" s="4" t="s">
        <v>21</v>
      </c>
      <c r="L4" s="4" t="s">
        <v>22</v>
      </c>
      <c r="M4" s="7">
        <v>150</v>
      </c>
      <c r="N4" s="16" t="s">
        <v>23</v>
      </c>
    </row>
    <row r="5" ht="65" customHeight="1" spans="1:14">
      <c r="A5" s="4">
        <v>2</v>
      </c>
      <c r="B5" s="4" t="s">
        <v>24</v>
      </c>
      <c r="C5" s="4" t="s">
        <v>25</v>
      </c>
      <c r="D5" s="4" t="s">
        <v>18</v>
      </c>
      <c r="E5" s="4" t="s">
        <v>19</v>
      </c>
      <c r="F5" s="4" t="s">
        <v>26</v>
      </c>
      <c r="G5" s="6">
        <v>100</v>
      </c>
      <c r="H5" s="7">
        <v>109.63</v>
      </c>
      <c r="I5" s="7">
        <v>109.58</v>
      </c>
      <c r="J5" s="6">
        <v>45</v>
      </c>
      <c r="K5" s="4" t="s">
        <v>27</v>
      </c>
      <c r="L5" s="4" t="s">
        <v>28</v>
      </c>
      <c r="M5" s="7">
        <v>150</v>
      </c>
      <c r="N5" s="16" t="s">
        <v>29</v>
      </c>
    </row>
    <row r="6" ht="69" customHeight="1" spans="1:14">
      <c r="A6" s="4">
        <v>3</v>
      </c>
      <c r="B6" s="4" t="s">
        <v>30</v>
      </c>
      <c r="C6" s="4">
        <v>23305592</v>
      </c>
      <c r="D6" s="4" t="s">
        <v>18</v>
      </c>
      <c r="E6" s="4" t="s">
        <v>19</v>
      </c>
      <c r="F6" s="4" t="s">
        <v>31</v>
      </c>
      <c r="G6" s="4">
        <v>50</v>
      </c>
      <c r="H6" s="7">
        <v>57.11</v>
      </c>
      <c r="I6" s="7">
        <v>56.65</v>
      </c>
      <c r="J6" s="6">
        <v>22</v>
      </c>
      <c r="K6" s="4" t="s">
        <v>32</v>
      </c>
      <c r="L6" s="4" t="s">
        <v>33</v>
      </c>
      <c r="M6" s="7">
        <v>50</v>
      </c>
      <c r="N6" s="16" t="s">
        <v>34</v>
      </c>
    </row>
    <row r="7" ht="115" customHeight="1" spans="1:14">
      <c r="A7" s="4">
        <v>4</v>
      </c>
      <c r="B7" s="8" t="s">
        <v>35</v>
      </c>
      <c r="C7" s="8" t="s">
        <v>36</v>
      </c>
      <c r="D7" s="8" t="s">
        <v>18</v>
      </c>
      <c r="E7" s="8" t="s">
        <v>19</v>
      </c>
      <c r="F7" s="8" t="s">
        <v>37</v>
      </c>
      <c r="G7" s="6">
        <v>90</v>
      </c>
      <c r="H7" s="7">
        <v>98.06</v>
      </c>
      <c r="I7" s="7">
        <v>97.25</v>
      </c>
      <c r="J7" s="6">
        <v>40</v>
      </c>
      <c r="K7" s="8" t="s">
        <v>38</v>
      </c>
      <c r="L7" s="8" t="s">
        <v>39</v>
      </c>
      <c r="M7" s="7">
        <v>115</v>
      </c>
      <c r="N7" s="16" t="s">
        <v>40</v>
      </c>
    </row>
    <row r="8" ht="62" customHeight="1" spans="1:14">
      <c r="A8" s="4">
        <v>5</v>
      </c>
      <c r="B8" s="8" t="s">
        <v>41</v>
      </c>
      <c r="C8" s="8" t="s">
        <v>42</v>
      </c>
      <c r="D8" s="8" t="s">
        <v>18</v>
      </c>
      <c r="E8" s="8" t="s">
        <v>19</v>
      </c>
      <c r="F8" s="8" t="s">
        <v>43</v>
      </c>
      <c r="G8" s="6">
        <v>60</v>
      </c>
      <c r="H8" s="7">
        <v>67.88</v>
      </c>
      <c r="I8" s="7">
        <v>67.33</v>
      </c>
      <c r="J8" s="6">
        <v>27</v>
      </c>
      <c r="K8" s="8" t="s">
        <v>44</v>
      </c>
      <c r="L8" s="18" t="s">
        <v>45</v>
      </c>
      <c r="M8" s="7">
        <v>70</v>
      </c>
      <c r="N8" s="16" t="s">
        <v>46</v>
      </c>
    </row>
    <row r="9" ht="63" customHeight="1" spans="1:14">
      <c r="A9" s="9">
        <v>6</v>
      </c>
      <c r="B9" s="10" t="s">
        <v>47</v>
      </c>
      <c r="C9" s="10" t="s">
        <v>48</v>
      </c>
      <c r="D9" s="10" t="s">
        <v>18</v>
      </c>
      <c r="E9" s="10" t="s">
        <v>19</v>
      </c>
      <c r="F9" s="10" t="s">
        <v>49</v>
      </c>
      <c r="G9" s="11">
        <v>112</v>
      </c>
      <c r="H9" s="7">
        <v>119.03</v>
      </c>
      <c r="I9" s="7">
        <v>115.12</v>
      </c>
      <c r="J9" s="11">
        <v>50</v>
      </c>
      <c r="K9" s="10" t="s">
        <v>50</v>
      </c>
      <c r="L9" s="10" t="s">
        <v>51</v>
      </c>
      <c r="M9" s="7">
        <v>150</v>
      </c>
      <c r="N9" s="16" t="s">
        <v>52</v>
      </c>
    </row>
    <row r="10" ht="98" customHeight="1" spans="1:14">
      <c r="A10" s="9">
        <v>7</v>
      </c>
      <c r="B10" s="9" t="s">
        <v>53</v>
      </c>
      <c r="C10" s="9" t="s">
        <v>54</v>
      </c>
      <c r="D10" s="9" t="s">
        <v>55</v>
      </c>
      <c r="E10" s="9" t="s">
        <v>19</v>
      </c>
      <c r="F10" s="9" t="s">
        <v>56</v>
      </c>
      <c r="G10" s="11">
        <v>225</v>
      </c>
      <c r="H10" s="7">
        <v>243.23</v>
      </c>
      <c r="I10" s="7">
        <v>229.4</v>
      </c>
      <c r="J10" s="11">
        <v>100</v>
      </c>
      <c r="K10" s="9" t="s">
        <v>57</v>
      </c>
      <c r="L10" s="9" t="s">
        <v>58</v>
      </c>
      <c r="M10" s="7">
        <v>0</v>
      </c>
      <c r="N10" s="16" t="s">
        <v>59</v>
      </c>
    </row>
    <row r="11" ht="32" customHeight="1" spans="1:14">
      <c r="A11" s="12" t="s">
        <v>60</v>
      </c>
      <c r="B11" s="13"/>
      <c r="C11" s="13"/>
      <c r="D11" s="13"/>
      <c r="E11" s="13"/>
      <c r="F11" s="14"/>
      <c r="G11" s="15">
        <f t="shared" ref="G11:J11" si="0">SUM(G4:G10)</f>
        <v>740</v>
      </c>
      <c r="H11" s="15">
        <f t="shared" si="0"/>
        <v>808.2</v>
      </c>
      <c r="I11" s="15">
        <f t="shared" si="0"/>
        <v>788.08</v>
      </c>
      <c r="J11" s="15">
        <f t="shared" si="0"/>
        <v>330</v>
      </c>
      <c r="K11" s="15"/>
      <c r="L11" s="15"/>
      <c r="M11" s="15"/>
      <c r="N11" s="15"/>
    </row>
  </sheetData>
  <mergeCells count="3">
    <mergeCell ref="A1:N1"/>
    <mergeCell ref="A2:L2"/>
    <mergeCell ref="A11:F11"/>
  </mergeCells>
  <pageMargins left="0.75" right="0.75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区农业农村局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2023-04-20T01:26:00Z</dcterms:created>
  <dcterms:modified xsi:type="dcterms:W3CDTF">2024-03-29T02:51:31Z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